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45621"/>
</workbook>
</file>

<file path=xl/calcChain.xml><?xml version="1.0" encoding="utf-8"?>
<calcChain xmlns="http://schemas.openxmlformats.org/spreadsheetml/2006/main">
  <c r="M13" i="1" l="1"/>
  <c r="L13" i="1"/>
  <c r="K13" i="1"/>
  <c r="J13" i="1"/>
  <c r="I13" i="1"/>
  <c r="H13" i="1"/>
  <c r="G13" i="1"/>
  <c r="F13" i="1"/>
  <c r="K15" i="2"/>
  <c r="J15" i="2"/>
  <c r="I15" i="2"/>
  <c r="H15" i="2"/>
  <c r="G15" i="2"/>
  <c r="F15" i="2"/>
  <c r="L11" i="6"/>
  <c r="K11" i="6"/>
  <c r="J11" i="6"/>
  <c r="I11" i="6"/>
  <c r="H11" i="6"/>
  <c r="G11" i="6"/>
  <c r="F11" i="6"/>
  <c r="F9" i="5"/>
  <c r="F7" i="5"/>
  <c r="F15" i="5" l="1"/>
  <c r="F13" i="5"/>
  <c r="L16" i="6"/>
  <c r="K16" i="6"/>
  <c r="J16" i="6"/>
  <c r="I16" i="6"/>
  <c r="H16" i="6"/>
  <c r="G16" i="6"/>
  <c r="F16" i="6"/>
  <c r="K24" i="2"/>
  <c r="J24" i="2"/>
  <c r="I24" i="2"/>
  <c r="H24" i="2"/>
  <c r="G24" i="2"/>
  <c r="F24" i="2"/>
  <c r="M19" i="1"/>
  <c r="L19" i="1"/>
  <c r="K19" i="1"/>
  <c r="J19" i="1"/>
  <c r="I19" i="1"/>
  <c r="H19" i="1"/>
  <c r="G19" i="1"/>
  <c r="F19" i="1"/>
  <c r="F21" i="5" l="1"/>
  <c r="F19" i="5"/>
  <c r="L21" i="6"/>
  <c r="K21" i="6"/>
  <c r="J21" i="6"/>
  <c r="I21" i="6"/>
  <c r="H21" i="6"/>
  <c r="G21" i="6"/>
  <c r="F21" i="6"/>
  <c r="K33" i="2"/>
  <c r="J33" i="2"/>
  <c r="I33" i="2"/>
  <c r="H33" i="2"/>
  <c r="G33" i="2"/>
  <c r="F33" i="2"/>
  <c r="M25" i="1"/>
  <c r="L25" i="1"/>
  <c r="K25" i="1"/>
  <c r="J25" i="1"/>
  <c r="I25" i="1"/>
  <c r="H25" i="1"/>
  <c r="G25" i="1"/>
  <c r="F25" i="1"/>
  <c r="M31" i="1" l="1"/>
  <c r="L31" i="1"/>
  <c r="K31" i="1"/>
  <c r="J31" i="1"/>
  <c r="I31" i="1"/>
  <c r="H31" i="1"/>
  <c r="G31" i="1"/>
  <c r="F31" i="1"/>
  <c r="K42" i="2"/>
  <c r="J42" i="2"/>
  <c r="I42" i="2"/>
  <c r="H42" i="2"/>
  <c r="G42" i="2"/>
  <c r="F42" i="2"/>
  <c r="L26" i="6"/>
  <c r="K26" i="6"/>
  <c r="J26" i="6"/>
  <c r="I26" i="6"/>
  <c r="H26" i="6"/>
  <c r="G26" i="6"/>
  <c r="F26" i="6"/>
  <c r="F27" i="5"/>
  <c r="F25" i="5"/>
  <c r="F33" i="5" l="1"/>
  <c r="F31" i="5"/>
  <c r="L31" i="6"/>
  <c r="K31" i="6"/>
  <c r="J31" i="6"/>
  <c r="I31" i="6"/>
  <c r="H31" i="6"/>
  <c r="G31" i="6"/>
  <c r="F31" i="6"/>
  <c r="K51" i="2"/>
  <c r="J51" i="2"/>
  <c r="I51" i="2"/>
  <c r="H51" i="2"/>
  <c r="G51" i="2"/>
  <c r="F51" i="2"/>
  <c r="M37" i="1"/>
  <c r="L37" i="1"/>
  <c r="K37" i="1"/>
  <c r="J37" i="1"/>
  <c r="I37" i="1"/>
  <c r="H37" i="1"/>
  <c r="G37" i="1"/>
  <c r="F37" i="1"/>
  <c r="F38" i="5" l="1"/>
  <c r="F36" i="5"/>
  <c r="L36" i="6"/>
  <c r="K36" i="6"/>
  <c r="J36" i="6"/>
  <c r="I36" i="6"/>
  <c r="H36" i="6"/>
  <c r="G36" i="6"/>
  <c r="F36" i="6"/>
  <c r="K60" i="2"/>
  <c r="J60" i="2"/>
  <c r="I60" i="2"/>
  <c r="H60" i="2"/>
  <c r="G60" i="2"/>
  <c r="F60" i="2"/>
  <c r="M43" i="1"/>
  <c r="L43" i="1"/>
  <c r="K43" i="1"/>
  <c r="J43" i="1"/>
  <c r="I43" i="1"/>
  <c r="H43" i="1"/>
  <c r="G43" i="1"/>
  <c r="F43" i="1"/>
  <c r="F44" i="5" l="1"/>
  <c r="F42" i="5"/>
  <c r="L41" i="6"/>
  <c r="K41" i="6"/>
  <c r="J41" i="6"/>
  <c r="I41" i="6"/>
  <c r="H41" i="6"/>
  <c r="G41" i="6"/>
  <c r="F41" i="6"/>
  <c r="K69" i="2"/>
  <c r="J69" i="2"/>
  <c r="I69" i="2"/>
  <c r="H69" i="2"/>
  <c r="G69" i="2"/>
  <c r="F69" i="2"/>
  <c r="M49" i="1"/>
  <c r="L49" i="1"/>
  <c r="K49" i="1"/>
  <c r="J49" i="1"/>
  <c r="I49" i="1"/>
  <c r="H49" i="1"/>
  <c r="G49" i="1"/>
  <c r="F49" i="1"/>
  <c r="F50" i="5" l="1"/>
  <c r="F48" i="5"/>
  <c r="L46" i="6"/>
  <c r="K46" i="6"/>
  <c r="J46" i="6"/>
  <c r="I46" i="6"/>
  <c r="H46" i="6"/>
  <c r="G46" i="6"/>
  <c r="F46" i="6"/>
  <c r="K78" i="2"/>
  <c r="J78" i="2"/>
  <c r="I78" i="2"/>
  <c r="H78" i="2"/>
  <c r="G78" i="2"/>
  <c r="F78" i="2"/>
  <c r="M55" i="1"/>
  <c r="L55" i="1"/>
  <c r="K55" i="1"/>
  <c r="J55" i="1"/>
  <c r="I55" i="1"/>
  <c r="H55" i="1"/>
  <c r="G55" i="1"/>
  <c r="F55" i="1"/>
  <c r="F56" i="5" l="1"/>
  <c r="F54" i="5"/>
  <c r="L51" i="6"/>
  <c r="K51" i="6"/>
  <c r="J51" i="6"/>
  <c r="I51" i="6"/>
  <c r="H51" i="6"/>
  <c r="G51" i="6"/>
  <c r="F51" i="6"/>
  <c r="K87" i="2"/>
  <c r="J87" i="2"/>
  <c r="I87" i="2"/>
  <c r="H87" i="2"/>
  <c r="G87" i="2"/>
  <c r="F87" i="2"/>
  <c r="M61" i="1"/>
  <c r="L61" i="1"/>
  <c r="K61" i="1"/>
  <c r="J61" i="1"/>
  <c r="I61" i="1"/>
  <c r="H61" i="1"/>
  <c r="G61" i="1"/>
  <c r="F61" i="1"/>
  <c r="F62" i="5" l="1"/>
  <c r="F60" i="5"/>
  <c r="L56" i="6"/>
  <c r="K56" i="6"/>
  <c r="J56" i="6"/>
  <c r="I56" i="6"/>
  <c r="H56" i="6"/>
  <c r="G56" i="6"/>
  <c r="F56" i="6"/>
  <c r="K96" i="2"/>
  <c r="J96" i="2"/>
  <c r="I96" i="2"/>
  <c r="H96" i="2"/>
  <c r="G96" i="2"/>
  <c r="F96" i="2"/>
  <c r="M66" i="1"/>
  <c r="L66" i="1"/>
  <c r="K66" i="1"/>
  <c r="J66" i="1"/>
  <c r="I66" i="1"/>
  <c r="H66" i="1"/>
  <c r="G66" i="1"/>
  <c r="F66" i="1"/>
  <c r="F68" i="5" l="1"/>
  <c r="F66" i="5"/>
  <c r="L61" i="6"/>
  <c r="K61" i="6"/>
  <c r="J61" i="6"/>
  <c r="I61" i="6"/>
  <c r="H61" i="6"/>
  <c r="G61" i="6"/>
  <c r="F61" i="6"/>
  <c r="K105" i="2"/>
  <c r="J105" i="2"/>
  <c r="I105" i="2"/>
  <c r="H105" i="2"/>
  <c r="G105" i="2"/>
  <c r="F105" i="2"/>
  <c r="M71" i="1"/>
  <c r="L71" i="1"/>
  <c r="K71" i="1"/>
  <c r="J71" i="1"/>
  <c r="I71" i="1"/>
  <c r="H71" i="1"/>
  <c r="G71" i="1"/>
  <c r="F71" i="1"/>
  <c r="F74" i="5" l="1"/>
  <c r="F72" i="5"/>
  <c r="L66" i="6"/>
  <c r="K66" i="6"/>
  <c r="J66" i="6"/>
  <c r="I66" i="6"/>
  <c r="H66" i="6"/>
  <c r="G66" i="6"/>
  <c r="F66" i="6"/>
  <c r="K114" i="2"/>
  <c r="J114" i="2"/>
  <c r="I114" i="2"/>
  <c r="H114" i="2"/>
  <c r="G114" i="2"/>
  <c r="F114" i="2"/>
  <c r="M77" i="1"/>
  <c r="L77" i="1"/>
  <c r="K77" i="1"/>
  <c r="J77" i="1"/>
  <c r="I77" i="1"/>
  <c r="H77" i="1"/>
  <c r="G77" i="1"/>
  <c r="F77" i="1"/>
  <c r="F80" i="5" l="1"/>
  <c r="F78" i="5"/>
  <c r="L71" i="6"/>
  <c r="K71" i="6"/>
  <c r="J71" i="6"/>
  <c r="I71" i="6"/>
  <c r="H71" i="6"/>
  <c r="G71" i="6"/>
  <c r="F71" i="6"/>
  <c r="K123" i="2"/>
  <c r="J123" i="2"/>
  <c r="I123" i="2"/>
  <c r="H123" i="2"/>
  <c r="G123" i="2"/>
  <c r="F123" i="2"/>
  <c r="M83" i="1"/>
  <c r="L83" i="1"/>
  <c r="K83" i="1"/>
  <c r="J83" i="1"/>
  <c r="I83" i="1"/>
  <c r="H83" i="1"/>
  <c r="G83" i="1"/>
  <c r="F83" i="1"/>
  <c r="F86" i="5" l="1"/>
  <c r="F84" i="5"/>
  <c r="L76" i="6"/>
  <c r="K76" i="6"/>
  <c r="J76" i="6"/>
  <c r="I76" i="6"/>
  <c r="H76" i="6"/>
  <c r="G76" i="6"/>
  <c r="F76" i="6"/>
  <c r="K132" i="2"/>
  <c r="J132" i="2"/>
  <c r="I132" i="2"/>
  <c r="H132" i="2"/>
  <c r="G132" i="2"/>
  <c r="F132" i="2"/>
  <c r="M89" i="1"/>
  <c r="L89" i="1"/>
  <c r="K89" i="1"/>
  <c r="J89" i="1"/>
  <c r="I89" i="1"/>
  <c r="H89" i="1"/>
  <c r="G89" i="1"/>
  <c r="F89" i="1"/>
  <c r="F92" i="5" l="1"/>
  <c r="F90" i="5"/>
  <c r="L81" i="6"/>
  <c r="K81" i="6"/>
  <c r="J81" i="6"/>
  <c r="I81" i="6"/>
  <c r="H81" i="6"/>
  <c r="G81" i="6"/>
  <c r="F81" i="6"/>
  <c r="K141" i="2"/>
  <c r="J141" i="2"/>
  <c r="I141" i="2"/>
  <c r="H141" i="2"/>
  <c r="G141" i="2"/>
  <c r="F141" i="2"/>
  <c r="M95" i="1"/>
  <c r="L95" i="1"/>
  <c r="K95" i="1"/>
  <c r="J95" i="1"/>
  <c r="I95" i="1"/>
  <c r="H95" i="1"/>
  <c r="G95" i="1"/>
  <c r="F95" i="1"/>
  <c r="F99" i="5" l="1"/>
  <c r="F97" i="5"/>
  <c r="L86" i="6"/>
  <c r="K86" i="6"/>
  <c r="J86" i="6"/>
  <c r="I86" i="6"/>
  <c r="H86" i="6"/>
  <c r="G86" i="6"/>
  <c r="F86" i="6"/>
  <c r="K150" i="2"/>
  <c r="J150" i="2"/>
  <c r="I150" i="2"/>
  <c r="H150" i="2"/>
  <c r="G150" i="2"/>
  <c r="F150" i="2"/>
  <c r="M101" i="1"/>
  <c r="L101" i="1"/>
  <c r="K101" i="1"/>
  <c r="J101" i="1"/>
  <c r="I101" i="1"/>
  <c r="H101" i="1"/>
  <c r="G101" i="1"/>
  <c r="F101" i="1"/>
  <c r="F105" i="5" l="1"/>
  <c r="F103" i="5"/>
  <c r="L91" i="6"/>
  <c r="K91" i="6"/>
  <c r="J91" i="6"/>
  <c r="I91" i="6"/>
  <c r="H91" i="6"/>
  <c r="G91" i="6"/>
  <c r="F91" i="6"/>
  <c r="K158" i="2"/>
  <c r="J158" i="2"/>
  <c r="I158" i="2"/>
  <c r="H158" i="2"/>
  <c r="G158" i="2"/>
  <c r="F158" i="2"/>
  <c r="M107" i="1"/>
  <c r="L107" i="1"/>
  <c r="K107" i="1"/>
  <c r="J107" i="1"/>
  <c r="I107" i="1"/>
  <c r="H107" i="1"/>
  <c r="G107" i="1"/>
  <c r="F107" i="1"/>
  <c r="M113" i="1"/>
  <c r="L113" i="1"/>
  <c r="K113" i="1"/>
  <c r="J113" i="1"/>
  <c r="I113" i="1"/>
  <c r="H113" i="1"/>
  <c r="G113" i="1"/>
  <c r="F113" i="1"/>
  <c r="L96" i="6" l="1"/>
  <c r="K96" i="6"/>
  <c r="J96" i="6"/>
  <c r="I96" i="6"/>
  <c r="H96" i="6"/>
  <c r="G96" i="6"/>
  <c r="F96" i="6"/>
  <c r="K166" i="2"/>
  <c r="J166" i="2"/>
  <c r="I166" i="2"/>
  <c r="H166" i="2"/>
  <c r="G166" i="2"/>
  <c r="F166" i="2"/>
  <c r="F111" i="5"/>
  <c r="F109" i="5"/>
  <c r="F117" i="5" l="1"/>
  <c r="F115" i="5"/>
  <c r="L100" i="6"/>
  <c r="K100" i="6"/>
  <c r="J100" i="6"/>
  <c r="I100" i="6"/>
  <c r="H100" i="6"/>
  <c r="G100" i="6"/>
  <c r="F100" i="6"/>
  <c r="K175" i="2"/>
  <c r="J175" i="2"/>
  <c r="I175" i="2"/>
  <c r="H175" i="2"/>
  <c r="G175" i="2"/>
  <c r="F175" i="2"/>
  <c r="M118" i="1"/>
  <c r="L118" i="1"/>
  <c r="K118" i="1"/>
  <c r="J118" i="1"/>
  <c r="I118" i="1"/>
  <c r="H118" i="1"/>
  <c r="G118" i="1"/>
  <c r="F118" i="1"/>
</calcChain>
</file>

<file path=xl/sharedStrings.xml><?xml version="1.0" encoding="utf-8"?>
<sst xmlns="http://schemas.openxmlformats.org/spreadsheetml/2006/main" count="1702" uniqueCount="52">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</sst>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1">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3" borderId="19" xfId="0" applyFont="1" applyFill="1" applyBorder="1" applyAlignment="1">
      <alignment horizontal="center" vertical="top" wrapText="1"/>
    </xf>
    <xf numFmtId="1" fontId="6" fillId="0" borderId="3" xfId="0" applyNumberFormat="1" applyFont="1" applyFill="1" applyBorder="1" applyAlignment="1">
      <alignment horizontal="center" vertical="center"/>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0" fillId="3" borderId="0" xfId="0" applyFill="1"/>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1" fillId="0" borderId="0" xfId="0" applyFont="1" applyAlignment="1">
      <alignment horizontal="left" vertical="center" wrapText="1"/>
    </xf>
    <xf numFmtId="0" fontId="1" fillId="2" borderId="0" xfId="0" applyFont="1" applyFill="1" applyBorder="1" applyAlignment="1">
      <alignment horizontal="center" vertical="top"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tabSelected="1" zoomScaleNormal="100" workbookViewId="0">
      <selection activeCell="A10" sqref="A10"/>
    </sheetView>
  </sheetViews>
  <sheetFormatPr defaultRowHeight="15" x14ac:dyDescent="0.2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x14ac:dyDescent="0.25"/>
    <row r="2" spans="1:13" ht="12.75" customHeight="1" x14ac:dyDescent="0.25"/>
    <row r="3" spans="1:13" ht="12.75" customHeight="1" x14ac:dyDescent="0.25"/>
    <row r="4" spans="1:13" s="2" customFormat="1" ht="12.75" customHeight="1" x14ac:dyDescent="0.25"/>
    <row r="5" spans="1:13" s="2" customFormat="1" ht="12.75" customHeight="1" thickBot="1" x14ac:dyDescent="0.3"/>
    <row r="6" spans="1:13" s="2" customFormat="1" x14ac:dyDescent="0.25">
      <c r="A6" s="128" t="s">
        <v>17</v>
      </c>
      <c r="B6" s="129"/>
      <c r="C6" s="129"/>
      <c r="D6" s="129"/>
      <c r="E6" s="129"/>
      <c r="F6" s="129"/>
      <c r="G6" s="129"/>
      <c r="H6" s="129"/>
      <c r="I6" s="129"/>
      <c r="J6" s="129"/>
      <c r="K6" s="129"/>
      <c r="L6" s="129"/>
      <c r="M6" s="130"/>
    </row>
    <row r="7" spans="1:13" s="6" customFormat="1" x14ac:dyDescent="0.25">
      <c r="A7" s="22"/>
      <c r="B7" s="5"/>
      <c r="C7" s="5"/>
      <c r="D7" s="5"/>
      <c r="E7" s="5"/>
      <c r="F7" s="5"/>
      <c r="G7" s="5"/>
      <c r="H7" s="5"/>
      <c r="I7" s="5"/>
      <c r="J7" s="5"/>
      <c r="K7" s="5"/>
      <c r="L7" s="5"/>
      <c r="M7" s="23"/>
    </row>
    <row r="8" spans="1:13" s="6" customFormat="1" ht="15.75" thickBot="1" x14ac:dyDescent="0.3">
      <c r="A8" s="122" t="s">
        <v>46</v>
      </c>
      <c r="B8" s="123"/>
      <c r="C8" s="123"/>
      <c r="D8" s="123"/>
      <c r="E8" s="123"/>
      <c r="F8" s="123"/>
      <c r="G8" s="123"/>
      <c r="H8" s="123"/>
      <c r="I8" s="123"/>
      <c r="J8" s="123"/>
      <c r="K8" s="123"/>
      <c r="L8" s="123"/>
      <c r="M8" s="124"/>
    </row>
    <row r="9" spans="1:13" s="6" customFormat="1" ht="15.75" thickBot="1" x14ac:dyDescent="0.3">
      <c r="A9" s="43"/>
      <c r="B9" s="7"/>
      <c r="C9" s="7"/>
      <c r="D9" s="7"/>
      <c r="E9" s="7"/>
      <c r="F9" s="7"/>
      <c r="G9" s="7"/>
      <c r="H9" s="7"/>
      <c r="I9" s="7"/>
      <c r="J9" s="7"/>
      <c r="K9" s="7"/>
      <c r="L9" s="7"/>
      <c r="M9" s="24"/>
    </row>
    <row r="10" spans="1:13" s="6" customFormat="1" ht="99.75" x14ac:dyDescent="0.25">
      <c r="A10" s="14" t="s">
        <v>0</v>
      </c>
      <c r="B10" s="17" t="s">
        <v>45</v>
      </c>
      <c r="C10" s="17" t="s">
        <v>47</v>
      </c>
      <c r="D10" s="17" t="s">
        <v>3</v>
      </c>
      <c r="E10" s="17" t="s">
        <v>4</v>
      </c>
      <c r="F10" s="17" t="s">
        <v>42</v>
      </c>
      <c r="G10" s="17" t="s">
        <v>5</v>
      </c>
      <c r="H10" s="17" t="s">
        <v>9</v>
      </c>
      <c r="I10" s="17" t="s">
        <v>10</v>
      </c>
      <c r="J10" s="17" t="s">
        <v>7</v>
      </c>
      <c r="K10" s="17" t="s">
        <v>8</v>
      </c>
      <c r="L10" s="16" t="s">
        <v>6</v>
      </c>
      <c r="M10" s="18" t="s">
        <v>16</v>
      </c>
    </row>
    <row r="11" spans="1:13" s="6" customFormat="1" x14ac:dyDescent="0.25">
      <c r="A11" s="114">
        <v>44316</v>
      </c>
      <c r="B11" s="116" t="s">
        <v>11</v>
      </c>
      <c r="C11" s="116" t="s">
        <v>12</v>
      </c>
      <c r="D11" s="116" t="s">
        <v>13</v>
      </c>
      <c r="E11" s="118" t="s">
        <v>14</v>
      </c>
      <c r="F11" s="120">
        <v>4000</v>
      </c>
      <c r="G11" s="109">
        <v>4000</v>
      </c>
      <c r="H11" s="111">
        <v>0</v>
      </c>
      <c r="I11" s="111">
        <v>4000</v>
      </c>
      <c r="J11" s="109">
        <v>0</v>
      </c>
      <c r="K11" s="109">
        <v>0</v>
      </c>
      <c r="L11" s="111">
        <v>0</v>
      </c>
      <c r="M11" s="112" t="s">
        <v>29</v>
      </c>
    </row>
    <row r="12" spans="1:13" s="6" customFormat="1" ht="15.75" thickBot="1" x14ac:dyDescent="0.3">
      <c r="A12" s="115"/>
      <c r="B12" s="117"/>
      <c r="C12" s="117"/>
      <c r="D12" s="117"/>
      <c r="E12" s="119"/>
      <c r="F12" s="121"/>
      <c r="G12" s="110"/>
      <c r="H12" s="110"/>
      <c r="I12" s="110"/>
      <c r="J12" s="110"/>
      <c r="K12" s="110"/>
      <c r="L12" s="110"/>
      <c r="M12" s="113"/>
    </row>
    <row r="13" spans="1:13" s="6" customFormat="1" ht="15.75" thickBot="1" x14ac:dyDescent="0.3">
      <c r="A13" s="106" t="s">
        <v>15</v>
      </c>
      <c r="B13" s="107"/>
      <c r="C13" s="107"/>
      <c r="D13" s="107"/>
      <c r="E13" s="108"/>
      <c r="F13" s="44">
        <f t="shared" ref="F13:M13" si="0">F11</f>
        <v>4000</v>
      </c>
      <c r="G13" s="37">
        <f t="shared" si="0"/>
        <v>4000</v>
      </c>
      <c r="H13" s="37">
        <f t="shared" si="0"/>
        <v>0</v>
      </c>
      <c r="I13" s="37">
        <f t="shared" si="0"/>
        <v>4000</v>
      </c>
      <c r="J13" s="37">
        <f t="shared" si="0"/>
        <v>0</v>
      </c>
      <c r="K13" s="37">
        <f t="shared" si="0"/>
        <v>0</v>
      </c>
      <c r="L13" s="38">
        <f t="shared" si="0"/>
        <v>0</v>
      </c>
      <c r="M13" s="31" t="str">
        <f t="shared" si="0"/>
        <v>-</v>
      </c>
    </row>
    <row r="14" spans="1:13" s="6" customFormat="1" x14ac:dyDescent="0.25">
      <c r="A14" s="43"/>
      <c r="B14" s="7"/>
      <c r="C14" s="7"/>
      <c r="D14" s="7"/>
      <c r="E14" s="7"/>
      <c r="F14" s="7"/>
      <c r="G14" s="7"/>
      <c r="H14" s="7"/>
      <c r="I14" s="7"/>
      <c r="J14" s="7"/>
      <c r="K14" s="7"/>
      <c r="L14" s="7"/>
      <c r="M14" s="24"/>
    </row>
    <row r="15" spans="1:13" s="6" customFormat="1" ht="15.75" thickBot="1" x14ac:dyDescent="0.3">
      <c r="A15" s="43"/>
      <c r="B15" s="7"/>
      <c r="C15" s="7"/>
      <c r="D15" s="7"/>
      <c r="E15" s="7"/>
      <c r="F15" s="7"/>
      <c r="G15" s="7"/>
      <c r="H15" s="7"/>
      <c r="I15" s="7"/>
      <c r="J15" s="7"/>
      <c r="K15" s="7"/>
      <c r="L15" s="7"/>
      <c r="M15" s="24"/>
    </row>
    <row r="16" spans="1:13" s="6" customFormat="1" ht="99.75" x14ac:dyDescent="0.25">
      <c r="A16" s="14" t="s">
        <v>0</v>
      </c>
      <c r="B16" s="17" t="s">
        <v>45</v>
      </c>
      <c r="C16" s="17" t="s">
        <v>47</v>
      </c>
      <c r="D16" s="17" t="s">
        <v>3</v>
      </c>
      <c r="E16" s="17" t="s">
        <v>4</v>
      </c>
      <c r="F16" s="17" t="s">
        <v>42</v>
      </c>
      <c r="G16" s="17" t="s">
        <v>5</v>
      </c>
      <c r="H16" s="17" t="s">
        <v>9</v>
      </c>
      <c r="I16" s="17" t="s">
        <v>10</v>
      </c>
      <c r="J16" s="17" t="s">
        <v>7</v>
      </c>
      <c r="K16" s="17" t="s">
        <v>8</v>
      </c>
      <c r="L16" s="16" t="s">
        <v>6</v>
      </c>
      <c r="M16" s="18" t="s">
        <v>16</v>
      </c>
    </row>
    <row r="17" spans="1:13" s="6" customFormat="1" x14ac:dyDescent="0.25">
      <c r="A17" s="114">
        <v>44315</v>
      </c>
      <c r="B17" s="116" t="s">
        <v>11</v>
      </c>
      <c r="C17" s="116" t="s">
        <v>12</v>
      </c>
      <c r="D17" s="116" t="s">
        <v>13</v>
      </c>
      <c r="E17" s="118" t="s">
        <v>14</v>
      </c>
      <c r="F17" s="120">
        <v>4000</v>
      </c>
      <c r="G17" s="109">
        <v>4000</v>
      </c>
      <c r="H17" s="111">
        <v>0</v>
      </c>
      <c r="I17" s="111">
        <v>4000</v>
      </c>
      <c r="J17" s="109">
        <v>0</v>
      </c>
      <c r="K17" s="109">
        <v>0</v>
      </c>
      <c r="L17" s="111">
        <v>0</v>
      </c>
      <c r="M17" s="112" t="s">
        <v>29</v>
      </c>
    </row>
    <row r="18" spans="1:13" s="6" customFormat="1" ht="15.75" thickBot="1" x14ac:dyDescent="0.3">
      <c r="A18" s="115"/>
      <c r="B18" s="117"/>
      <c r="C18" s="117"/>
      <c r="D18" s="117"/>
      <c r="E18" s="119"/>
      <c r="F18" s="121"/>
      <c r="G18" s="110"/>
      <c r="H18" s="110"/>
      <c r="I18" s="110"/>
      <c r="J18" s="110"/>
      <c r="K18" s="110"/>
      <c r="L18" s="110"/>
      <c r="M18" s="113"/>
    </row>
    <row r="19" spans="1:13" s="6" customFormat="1" ht="15.75" thickBot="1" x14ac:dyDescent="0.3">
      <c r="A19" s="103" t="s">
        <v>15</v>
      </c>
      <c r="B19" s="104"/>
      <c r="C19" s="104"/>
      <c r="D19" s="104"/>
      <c r="E19" s="105"/>
      <c r="F19" s="44">
        <f t="shared" ref="F19:M19" si="1">F17</f>
        <v>4000</v>
      </c>
      <c r="G19" s="37">
        <f t="shared" si="1"/>
        <v>4000</v>
      </c>
      <c r="H19" s="37">
        <f t="shared" si="1"/>
        <v>0</v>
      </c>
      <c r="I19" s="37">
        <f t="shared" si="1"/>
        <v>4000</v>
      </c>
      <c r="J19" s="37">
        <f t="shared" si="1"/>
        <v>0</v>
      </c>
      <c r="K19" s="37">
        <f t="shared" si="1"/>
        <v>0</v>
      </c>
      <c r="L19" s="38">
        <f t="shared" si="1"/>
        <v>0</v>
      </c>
      <c r="M19" s="31" t="str">
        <f t="shared" si="1"/>
        <v>-</v>
      </c>
    </row>
    <row r="20" spans="1:13" s="6" customFormat="1" x14ac:dyDescent="0.25">
      <c r="A20" s="43"/>
      <c r="B20" s="7"/>
      <c r="C20" s="7"/>
      <c r="D20" s="7"/>
      <c r="E20" s="7"/>
      <c r="F20" s="7"/>
      <c r="G20" s="7"/>
      <c r="H20" s="7"/>
      <c r="I20" s="7"/>
      <c r="J20" s="7"/>
      <c r="K20" s="7"/>
      <c r="L20" s="7"/>
      <c r="M20" s="24"/>
    </row>
    <row r="21" spans="1:13" s="6" customFormat="1" ht="15.75" thickBot="1" x14ac:dyDescent="0.3">
      <c r="A21" s="43"/>
      <c r="B21" s="7"/>
      <c r="C21" s="7"/>
      <c r="D21" s="7"/>
      <c r="E21" s="7"/>
      <c r="F21" s="7"/>
      <c r="G21" s="7"/>
      <c r="H21" s="7"/>
      <c r="I21" s="7"/>
      <c r="J21" s="7"/>
      <c r="K21" s="7"/>
      <c r="L21" s="7"/>
      <c r="M21" s="24"/>
    </row>
    <row r="22" spans="1:13" s="6" customFormat="1" ht="99.75" x14ac:dyDescent="0.25">
      <c r="A22" s="14" t="s">
        <v>0</v>
      </c>
      <c r="B22" s="17" t="s">
        <v>45</v>
      </c>
      <c r="C22" s="17" t="s">
        <v>47</v>
      </c>
      <c r="D22" s="17" t="s">
        <v>3</v>
      </c>
      <c r="E22" s="17" t="s">
        <v>4</v>
      </c>
      <c r="F22" s="17" t="s">
        <v>42</v>
      </c>
      <c r="G22" s="17" t="s">
        <v>5</v>
      </c>
      <c r="H22" s="17" t="s">
        <v>9</v>
      </c>
      <c r="I22" s="17" t="s">
        <v>10</v>
      </c>
      <c r="J22" s="17" t="s">
        <v>7</v>
      </c>
      <c r="K22" s="17" t="s">
        <v>8</v>
      </c>
      <c r="L22" s="16" t="s">
        <v>6</v>
      </c>
      <c r="M22" s="18" t="s">
        <v>16</v>
      </c>
    </row>
    <row r="23" spans="1:13" s="6" customFormat="1" x14ac:dyDescent="0.25">
      <c r="A23" s="114">
        <v>44314</v>
      </c>
      <c r="B23" s="116" t="s">
        <v>11</v>
      </c>
      <c r="C23" s="116" t="s">
        <v>12</v>
      </c>
      <c r="D23" s="116" t="s">
        <v>13</v>
      </c>
      <c r="E23" s="118" t="s">
        <v>14</v>
      </c>
      <c r="F23" s="120">
        <v>4000</v>
      </c>
      <c r="G23" s="109">
        <v>4000</v>
      </c>
      <c r="H23" s="111">
        <v>0</v>
      </c>
      <c r="I23" s="111">
        <v>4000</v>
      </c>
      <c r="J23" s="109">
        <v>0</v>
      </c>
      <c r="K23" s="109">
        <v>0</v>
      </c>
      <c r="L23" s="111">
        <v>0</v>
      </c>
      <c r="M23" s="112" t="s">
        <v>29</v>
      </c>
    </row>
    <row r="24" spans="1:13" s="6" customFormat="1" ht="15.75" thickBot="1" x14ac:dyDescent="0.3">
      <c r="A24" s="115"/>
      <c r="B24" s="117"/>
      <c r="C24" s="117"/>
      <c r="D24" s="117"/>
      <c r="E24" s="119"/>
      <c r="F24" s="121"/>
      <c r="G24" s="110"/>
      <c r="H24" s="110"/>
      <c r="I24" s="110"/>
      <c r="J24" s="110"/>
      <c r="K24" s="110"/>
      <c r="L24" s="110"/>
      <c r="M24" s="113"/>
    </row>
    <row r="25" spans="1:13" s="6" customFormat="1" ht="15.75" thickBot="1" x14ac:dyDescent="0.3">
      <c r="A25" s="100" t="s">
        <v>15</v>
      </c>
      <c r="B25" s="101"/>
      <c r="C25" s="101"/>
      <c r="D25" s="101"/>
      <c r="E25" s="102"/>
      <c r="F25" s="44">
        <f t="shared" ref="F25:M25" si="2">F23</f>
        <v>4000</v>
      </c>
      <c r="G25" s="37">
        <f t="shared" si="2"/>
        <v>4000</v>
      </c>
      <c r="H25" s="37">
        <f t="shared" si="2"/>
        <v>0</v>
      </c>
      <c r="I25" s="37">
        <f t="shared" si="2"/>
        <v>4000</v>
      </c>
      <c r="J25" s="37">
        <f t="shared" si="2"/>
        <v>0</v>
      </c>
      <c r="K25" s="37">
        <f t="shared" si="2"/>
        <v>0</v>
      </c>
      <c r="L25" s="38">
        <f t="shared" si="2"/>
        <v>0</v>
      </c>
      <c r="M25" s="31" t="str">
        <f t="shared" si="2"/>
        <v>-</v>
      </c>
    </row>
    <row r="26" spans="1:13" s="6" customFormat="1" x14ac:dyDescent="0.25">
      <c r="A26" s="43"/>
      <c r="B26" s="7"/>
      <c r="C26" s="7"/>
      <c r="D26" s="7"/>
      <c r="E26" s="7"/>
      <c r="F26" s="7"/>
      <c r="G26" s="7"/>
      <c r="H26" s="7"/>
      <c r="I26" s="7"/>
      <c r="J26" s="7"/>
      <c r="K26" s="7"/>
      <c r="L26" s="7"/>
      <c r="M26" s="24"/>
    </row>
    <row r="27" spans="1:13" s="6" customFormat="1" ht="15.75" thickBot="1" x14ac:dyDescent="0.3">
      <c r="A27" s="43"/>
      <c r="B27" s="7"/>
      <c r="C27" s="7"/>
      <c r="D27" s="7"/>
      <c r="E27" s="7"/>
      <c r="F27" s="7"/>
      <c r="G27" s="7"/>
      <c r="H27" s="7"/>
      <c r="I27" s="7"/>
      <c r="J27" s="7"/>
      <c r="K27" s="7"/>
      <c r="L27" s="7"/>
      <c r="M27" s="24"/>
    </row>
    <row r="28" spans="1:13" s="6" customFormat="1" ht="99.75" x14ac:dyDescent="0.25">
      <c r="A28" s="14" t="s">
        <v>0</v>
      </c>
      <c r="B28" s="17" t="s">
        <v>45</v>
      </c>
      <c r="C28" s="17" t="s">
        <v>47</v>
      </c>
      <c r="D28" s="17" t="s">
        <v>3</v>
      </c>
      <c r="E28" s="17" t="s">
        <v>4</v>
      </c>
      <c r="F28" s="17" t="s">
        <v>42</v>
      </c>
      <c r="G28" s="17" t="s">
        <v>5</v>
      </c>
      <c r="H28" s="17" t="s">
        <v>9</v>
      </c>
      <c r="I28" s="17" t="s">
        <v>10</v>
      </c>
      <c r="J28" s="17" t="s">
        <v>7</v>
      </c>
      <c r="K28" s="17" t="s">
        <v>8</v>
      </c>
      <c r="L28" s="16" t="s">
        <v>6</v>
      </c>
      <c r="M28" s="18" t="s">
        <v>16</v>
      </c>
    </row>
    <row r="29" spans="1:13" s="6" customFormat="1" x14ac:dyDescent="0.25">
      <c r="A29" s="114">
        <v>44313</v>
      </c>
      <c r="B29" s="116" t="s">
        <v>11</v>
      </c>
      <c r="C29" s="116" t="s">
        <v>12</v>
      </c>
      <c r="D29" s="116" t="s">
        <v>13</v>
      </c>
      <c r="E29" s="118" t="s">
        <v>14</v>
      </c>
      <c r="F29" s="120">
        <v>4000</v>
      </c>
      <c r="G29" s="109">
        <v>4000</v>
      </c>
      <c r="H29" s="111">
        <v>0</v>
      </c>
      <c r="I29" s="111">
        <v>4000</v>
      </c>
      <c r="J29" s="109">
        <v>0</v>
      </c>
      <c r="K29" s="109">
        <v>0</v>
      </c>
      <c r="L29" s="111">
        <v>0</v>
      </c>
      <c r="M29" s="112" t="s">
        <v>29</v>
      </c>
    </row>
    <row r="30" spans="1:13" s="6" customFormat="1" ht="15.75" thickBot="1" x14ac:dyDescent="0.3">
      <c r="A30" s="115"/>
      <c r="B30" s="117"/>
      <c r="C30" s="117"/>
      <c r="D30" s="117"/>
      <c r="E30" s="119"/>
      <c r="F30" s="121"/>
      <c r="G30" s="110"/>
      <c r="H30" s="110"/>
      <c r="I30" s="110"/>
      <c r="J30" s="110"/>
      <c r="K30" s="110"/>
      <c r="L30" s="110"/>
      <c r="M30" s="113"/>
    </row>
    <row r="31" spans="1:13" s="6" customFormat="1" ht="15.75" thickBot="1" x14ac:dyDescent="0.3">
      <c r="A31" s="97" t="s">
        <v>15</v>
      </c>
      <c r="B31" s="98"/>
      <c r="C31" s="98"/>
      <c r="D31" s="98"/>
      <c r="E31" s="99"/>
      <c r="F31" s="44">
        <f t="shared" ref="F31:M31" si="3">F29</f>
        <v>4000</v>
      </c>
      <c r="G31" s="37">
        <f t="shared" si="3"/>
        <v>4000</v>
      </c>
      <c r="H31" s="37">
        <f t="shared" si="3"/>
        <v>0</v>
      </c>
      <c r="I31" s="37">
        <f t="shared" si="3"/>
        <v>4000</v>
      </c>
      <c r="J31" s="37">
        <f t="shared" si="3"/>
        <v>0</v>
      </c>
      <c r="K31" s="37">
        <f t="shared" si="3"/>
        <v>0</v>
      </c>
      <c r="L31" s="38">
        <f t="shared" si="3"/>
        <v>0</v>
      </c>
      <c r="M31" s="31" t="str">
        <f t="shared" si="3"/>
        <v>-</v>
      </c>
    </row>
    <row r="32" spans="1:13" s="6" customFormat="1" x14ac:dyDescent="0.25">
      <c r="A32" s="43"/>
      <c r="B32" s="7"/>
      <c r="C32" s="7"/>
      <c r="D32" s="7"/>
      <c r="E32" s="7"/>
      <c r="F32" s="7"/>
      <c r="G32" s="7"/>
      <c r="H32" s="7"/>
      <c r="I32" s="7"/>
      <c r="J32" s="7"/>
      <c r="K32" s="7"/>
      <c r="L32" s="7"/>
      <c r="M32" s="24"/>
    </row>
    <row r="33" spans="1:13" s="6" customFormat="1" ht="15.75" thickBot="1" x14ac:dyDescent="0.3">
      <c r="A33" s="43"/>
      <c r="B33" s="7"/>
      <c r="C33" s="7"/>
      <c r="D33" s="7"/>
      <c r="E33" s="7"/>
      <c r="F33" s="7"/>
      <c r="G33" s="7"/>
      <c r="H33" s="7"/>
      <c r="I33" s="7"/>
      <c r="J33" s="7"/>
      <c r="K33" s="7"/>
      <c r="L33" s="7"/>
      <c r="M33" s="24"/>
    </row>
    <row r="34" spans="1:13" s="6" customFormat="1" ht="99.75" x14ac:dyDescent="0.25">
      <c r="A34" s="14" t="s">
        <v>0</v>
      </c>
      <c r="B34" s="17" t="s">
        <v>45</v>
      </c>
      <c r="C34" s="17" t="s">
        <v>47</v>
      </c>
      <c r="D34" s="17" t="s">
        <v>3</v>
      </c>
      <c r="E34" s="17" t="s">
        <v>4</v>
      </c>
      <c r="F34" s="17" t="s">
        <v>42</v>
      </c>
      <c r="G34" s="17" t="s">
        <v>5</v>
      </c>
      <c r="H34" s="17" t="s">
        <v>9</v>
      </c>
      <c r="I34" s="17" t="s">
        <v>10</v>
      </c>
      <c r="J34" s="17" t="s">
        <v>7</v>
      </c>
      <c r="K34" s="17" t="s">
        <v>8</v>
      </c>
      <c r="L34" s="16" t="s">
        <v>6</v>
      </c>
      <c r="M34" s="18" t="s">
        <v>16</v>
      </c>
    </row>
    <row r="35" spans="1:13" s="6" customFormat="1" x14ac:dyDescent="0.25">
      <c r="A35" s="114">
        <v>44312</v>
      </c>
      <c r="B35" s="116" t="s">
        <v>11</v>
      </c>
      <c r="C35" s="116" t="s">
        <v>12</v>
      </c>
      <c r="D35" s="116" t="s">
        <v>13</v>
      </c>
      <c r="E35" s="118" t="s">
        <v>14</v>
      </c>
      <c r="F35" s="120">
        <v>4000</v>
      </c>
      <c r="G35" s="109">
        <v>4000</v>
      </c>
      <c r="H35" s="111">
        <v>0</v>
      </c>
      <c r="I35" s="111">
        <v>4000</v>
      </c>
      <c r="J35" s="109">
        <v>0</v>
      </c>
      <c r="K35" s="109">
        <v>0</v>
      </c>
      <c r="L35" s="111">
        <v>0</v>
      </c>
      <c r="M35" s="112" t="s">
        <v>29</v>
      </c>
    </row>
    <row r="36" spans="1:13" s="6" customFormat="1" ht="15.75" thickBot="1" x14ac:dyDescent="0.3">
      <c r="A36" s="115"/>
      <c r="B36" s="117"/>
      <c r="C36" s="117"/>
      <c r="D36" s="117"/>
      <c r="E36" s="119"/>
      <c r="F36" s="121"/>
      <c r="G36" s="110"/>
      <c r="H36" s="110"/>
      <c r="I36" s="110"/>
      <c r="J36" s="110"/>
      <c r="K36" s="110"/>
      <c r="L36" s="110"/>
      <c r="M36" s="113"/>
    </row>
    <row r="37" spans="1:13" s="6" customFormat="1" ht="15.75" thickBot="1" x14ac:dyDescent="0.3">
      <c r="A37" s="94" t="s">
        <v>15</v>
      </c>
      <c r="B37" s="95"/>
      <c r="C37" s="95"/>
      <c r="D37" s="95"/>
      <c r="E37" s="96"/>
      <c r="F37" s="44">
        <f t="shared" ref="F37:M37" si="4">F35</f>
        <v>4000</v>
      </c>
      <c r="G37" s="37">
        <f t="shared" si="4"/>
        <v>4000</v>
      </c>
      <c r="H37" s="37">
        <f t="shared" si="4"/>
        <v>0</v>
      </c>
      <c r="I37" s="37">
        <f t="shared" si="4"/>
        <v>4000</v>
      </c>
      <c r="J37" s="37">
        <f t="shared" si="4"/>
        <v>0</v>
      </c>
      <c r="K37" s="37">
        <f t="shared" si="4"/>
        <v>0</v>
      </c>
      <c r="L37" s="38">
        <f t="shared" si="4"/>
        <v>0</v>
      </c>
      <c r="M37" s="31" t="str">
        <f t="shared" si="4"/>
        <v>-</v>
      </c>
    </row>
    <row r="38" spans="1:13" s="6" customFormat="1" x14ac:dyDescent="0.25">
      <c r="A38" s="43"/>
      <c r="B38" s="7"/>
      <c r="C38" s="7"/>
      <c r="D38" s="7"/>
      <c r="E38" s="7"/>
      <c r="F38" s="7"/>
      <c r="G38" s="7"/>
      <c r="H38" s="7"/>
      <c r="I38" s="7"/>
      <c r="J38" s="7"/>
      <c r="K38" s="7"/>
      <c r="L38" s="7"/>
      <c r="M38" s="24"/>
    </row>
    <row r="39" spans="1:13" s="6" customFormat="1" ht="15.75" thickBot="1" x14ac:dyDescent="0.3">
      <c r="A39" s="43"/>
      <c r="B39" s="7"/>
      <c r="C39" s="7"/>
      <c r="D39" s="7"/>
      <c r="E39" s="7"/>
      <c r="F39" s="7"/>
      <c r="G39" s="7"/>
      <c r="H39" s="7"/>
      <c r="I39" s="7"/>
      <c r="J39" s="7"/>
      <c r="K39" s="7"/>
      <c r="L39" s="7"/>
      <c r="M39" s="24"/>
    </row>
    <row r="40" spans="1:13" s="6" customFormat="1" ht="99.75" x14ac:dyDescent="0.25">
      <c r="A40" s="14" t="s">
        <v>0</v>
      </c>
      <c r="B40" s="17" t="s">
        <v>45</v>
      </c>
      <c r="C40" s="17" t="s">
        <v>47</v>
      </c>
      <c r="D40" s="17" t="s">
        <v>3</v>
      </c>
      <c r="E40" s="17" t="s">
        <v>4</v>
      </c>
      <c r="F40" s="17" t="s">
        <v>42</v>
      </c>
      <c r="G40" s="17" t="s">
        <v>5</v>
      </c>
      <c r="H40" s="17" t="s">
        <v>9</v>
      </c>
      <c r="I40" s="17" t="s">
        <v>10</v>
      </c>
      <c r="J40" s="17" t="s">
        <v>7</v>
      </c>
      <c r="K40" s="17" t="s">
        <v>8</v>
      </c>
      <c r="L40" s="16" t="s">
        <v>6</v>
      </c>
      <c r="M40" s="18" t="s">
        <v>16</v>
      </c>
    </row>
    <row r="41" spans="1:13" s="6" customFormat="1" x14ac:dyDescent="0.25">
      <c r="A41" s="114">
        <v>44310</v>
      </c>
      <c r="B41" s="116" t="s">
        <v>11</v>
      </c>
      <c r="C41" s="116" t="s">
        <v>12</v>
      </c>
      <c r="D41" s="116" t="s">
        <v>13</v>
      </c>
      <c r="E41" s="118" t="s">
        <v>14</v>
      </c>
      <c r="F41" s="120">
        <v>4000</v>
      </c>
      <c r="G41" s="109">
        <v>4000</v>
      </c>
      <c r="H41" s="111">
        <v>0</v>
      </c>
      <c r="I41" s="111">
        <v>4000</v>
      </c>
      <c r="J41" s="109">
        <v>0</v>
      </c>
      <c r="K41" s="109">
        <v>0</v>
      </c>
      <c r="L41" s="111">
        <v>0</v>
      </c>
      <c r="M41" s="112" t="s">
        <v>29</v>
      </c>
    </row>
    <row r="42" spans="1:13" s="6" customFormat="1" ht="15.75" thickBot="1" x14ac:dyDescent="0.3">
      <c r="A42" s="115"/>
      <c r="B42" s="117"/>
      <c r="C42" s="117"/>
      <c r="D42" s="117"/>
      <c r="E42" s="119"/>
      <c r="F42" s="121"/>
      <c r="G42" s="110"/>
      <c r="H42" s="110"/>
      <c r="I42" s="110"/>
      <c r="J42" s="110"/>
      <c r="K42" s="110"/>
      <c r="L42" s="110"/>
      <c r="M42" s="113"/>
    </row>
    <row r="43" spans="1:13" s="6" customFormat="1" ht="15.75" thickBot="1" x14ac:dyDescent="0.3">
      <c r="A43" s="91" t="s">
        <v>15</v>
      </c>
      <c r="B43" s="92"/>
      <c r="C43" s="92"/>
      <c r="D43" s="92"/>
      <c r="E43" s="93"/>
      <c r="F43" s="44">
        <f t="shared" ref="F43:M43" si="5">F41</f>
        <v>4000</v>
      </c>
      <c r="G43" s="37">
        <f t="shared" si="5"/>
        <v>4000</v>
      </c>
      <c r="H43" s="37">
        <f t="shared" si="5"/>
        <v>0</v>
      </c>
      <c r="I43" s="37">
        <f t="shared" si="5"/>
        <v>4000</v>
      </c>
      <c r="J43" s="37">
        <f t="shared" si="5"/>
        <v>0</v>
      </c>
      <c r="K43" s="37">
        <f t="shared" si="5"/>
        <v>0</v>
      </c>
      <c r="L43" s="38">
        <f t="shared" si="5"/>
        <v>0</v>
      </c>
      <c r="M43" s="31" t="str">
        <f t="shared" si="5"/>
        <v>-</v>
      </c>
    </row>
    <row r="44" spans="1:13" s="6" customFormat="1" x14ac:dyDescent="0.25">
      <c r="A44" s="43"/>
      <c r="B44" s="7"/>
      <c r="C44" s="7"/>
      <c r="D44" s="7"/>
      <c r="E44" s="7"/>
      <c r="F44" s="7"/>
      <c r="G44" s="7"/>
      <c r="H44" s="7"/>
      <c r="I44" s="7"/>
      <c r="J44" s="7"/>
      <c r="K44" s="7"/>
      <c r="L44" s="7"/>
      <c r="M44" s="24"/>
    </row>
    <row r="45" spans="1:13" s="6" customFormat="1" ht="15.75" thickBot="1" x14ac:dyDescent="0.3">
      <c r="A45" s="43"/>
      <c r="B45" s="7"/>
      <c r="C45" s="7"/>
      <c r="D45" s="7"/>
      <c r="E45" s="7"/>
      <c r="F45" s="7"/>
      <c r="G45" s="7"/>
      <c r="H45" s="7"/>
      <c r="I45" s="7"/>
      <c r="J45" s="7"/>
      <c r="K45" s="7"/>
      <c r="L45" s="7"/>
      <c r="M45" s="24"/>
    </row>
    <row r="46" spans="1:13" s="6" customFormat="1" ht="99.75" x14ac:dyDescent="0.25">
      <c r="A46" s="14" t="s">
        <v>0</v>
      </c>
      <c r="B46" s="17" t="s">
        <v>45</v>
      </c>
      <c r="C46" s="17" t="s">
        <v>47</v>
      </c>
      <c r="D46" s="17" t="s">
        <v>3</v>
      </c>
      <c r="E46" s="17" t="s">
        <v>4</v>
      </c>
      <c r="F46" s="17" t="s">
        <v>42</v>
      </c>
      <c r="G46" s="17" t="s">
        <v>5</v>
      </c>
      <c r="H46" s="17" t="s">
        <v>9</v>
      </c>
      <c r="I46" s="17" t="s">
        <v>10</v>
      </c>
      <c r="J46" s="17" t="s">
        <v>7</v>
      </c>
      <c r="K46" s="17" t="s">
        <v>8</v>
      </c>
      <c r="L46" s="16" t="s">
        <v>6</v>
      </c>
      <c r="M46" s="18" t="s">
        <v>16</v>
      </c>
    </row>
    <row r="47" spans="1:13" s="6" customFormat="1" x14ac:dyDescent="0.25">
      <c r="A47" s="114">
        <v>44308</v>
      </c>
      <c r="B47" s="116" t="s">
        <v>11</v>
      </c>
      <c r="C47" s="116" t="s">
        <v>12</v>
      </c>
      <c r="D47" s="116" t="s">
        <v>13</v>
      </c>
      <c r="E47" s="118" t="s">
        <v>14</v>
      </c>
      <c r="F47" s="120">
        <v>4000</v>
      </c>
      <c r="G47" s="109">
        <v>4000</v>
      </c>
      <c r="H47" s="111">
        <v>0</v>
      </c>
      <c r="I47" s="111">
        <v>4000</v>
      </c>
      <c r="J47" s="109">
        <v>0</v>
      </c>
      <c r="K47" s="109">
        <v>0</v>
      </c>
      <c r="L47" s="111">
        <v>0</v>
      </c>
      <c r="M47" s="112" t="s">
        <v>29</v>
      </c>
    </row>
    <row r="48" spans="1:13" s="6" customFormat="1" ht="15.75" thickBot="1" x14ac:dyDescent="0.3">
      <c r="A48" s="115"/>
      <c r="B48" s="117"/>
      <c r="C48" s="117"/>
      <c r="D48" s="117"/>
      <c r="E48" s="119"/>
      <c r="F48" s="121"/>
      <c r="G48" s="110"/>
      <c r="H48" s="110"/>
      <c r="I48" s="110"/>
      <c r="J48" s="110"/>
      <c r="K48" s="110"/>
      <c r="L48" s="110"/>
      <c r="M48" s="113"/>
    </row>
    <row r="49" spans="1:13" s="6" customFormat="1" ht="15.75" thickBot="1" x14ac:dyDescent="0.3">
      <c r="A49" s="88" t="s">
        <v>15</v>
      </c>
      <c r="B49" s="89"/>
      <c r="C49" s="89"/>
      <c r="D49" s="89"/>
      <c r="E49" s="90"/>
      <c r="F49" s="44">
        <f t="shared" ref="F49:M49" si="6">F47</f>
        <v>4000</v>
      </c>
      <c r="G49" s="37">
        <f t="shared" si="6"/>
        <v>4000</v>
      </c>
      <c r="H49" s="37">
        <f t="shared" si="6"/>
        <v>0</v>
      </c>
      <c r="I49" s="37">
        <f t="shared" si="6"/>
        <v>4000</v>
      </c>
      <c r="J49" s="37">
        <f t="shared" si="6"/>
        <v>0</v>
      </c>
      <c r="K49" s="37">
        <f t="shared" si="6"/>
        <v>0</v>
      </c>
      <c r="L49" s="38">
        <f t="shared" si="6"/>
        <v>0</v>
      </c>
      <c r="M49" s="31" t="str">
        <f t="shared" si="6"/>
        <v>-</v>
      </c>
    </row>
    <row r="50" spans="1:13" s="6" customFormat="1" x14ac:dyDescent="0.25">
      <c r="A50" s="43"/>
      <c r="B50" s="7"/>
      <c r="C50" s="7"/>
      <c r="D50" s="7"/>
      <c r="E50" s="7"/>
      <c r="F50" s="7"/>
      <c r="G50" s="7"/>
      <c r="H50" s="7"/>
      <c r="I50" s="7"/>
      <c r="J50" s="7"/>
      <c r="K50" s="7"/>
      <c r="L50" s="7"/>
      <c r="M50" s="24"/>
    </row>
    <row r="51" spans="1:13" s="6" customFormat="1" ht="15.75" thickBot="1" x14ac:dyDescent="0.3">
      <c r="A51" s="43"/>
      <c r="B51" s="7"/>
      <c r="C51" s="7"/>
      <c r="D51" s="7"/>
      <c r="E51" s="7"/>
      <c r="F51" s="7"/>
      <c r="G51" s="7"/>
      <c r="H51" s="7"/>
      <c r="I51" s="7"/>
      <c r="J51" s="7"/>
      <c r="K51" s="7"/>
      <c r="L51" s="7"/>
      <c r="M51" s="24"/>
    </row>
    <row r="52" spans="1:13" s="6" customFormat="1" ht="99.75" x14ac:dyDescent="0.25">
      <c r="A52" s="14" t="s">
        <v>0</v>
      </c>
      <c r="B52" s="17" t="s">
        <v>45</v>
      </c>
      <c r="C52" s="17" t="s">
        <v>47</v>
      </c>
      <c r="D52" s="17" t="s">
        <v>3</v>
      </c>
      <c r="E52" s="17" t="s">
        <v>4</v>
      </c>
      <c r="F52" s="17" t="s">
        <v>42</v>
      </c>
      <c r="G52" s="17" t="s">
        <v>5</v>
      </c>
      <c r="H52" s="17" t="s">
        <v>9</v>
      </c>
      <c r="I52" s="17" t="s">
        <v>10</v>
      </c>
      <c r="J52" s="17" t="s">
        <v>7</v>
      </c>
      <c r="K52" s="17" t="s">
        <v>8</v>
      </c>
      <c r="L52" s="16" t="s">
        <v>6</v>
      </c>
      <c r="M52" s="18" t="s">
        <v>16</v>
      </c>
    </row>
    <row r="53" spans="1:13" s="6" customFormat="1" x14ac:dyDescent="0.25">
      <c r="A53" s="114">
        <v>44307</v>
      </c>
      <c r="B53" s="116" t="s">
        <v>11</v>
      </c>
      <c r="C53" s="116" t="s">
        <v>12</v>
      </c>
      <c r="D53" s="116" t="s">
        <v>13</v>
      </c>
      <c r="E53" s="118" t="s">
        <v>14</v>
      </c>
      <c r="F53" s="120">
        <v>4000</v>
      </c>
      <c r="G53" s="109">
        <v>4000</v>
      </c>
      <c r="H53" s="111">
        <v>0</v>
      </c>
      <c r="I53" s="111">
        <v>4000</v>
      </c>
      <c r="J53" s="109">
        <v>0</v>
      </c>
      <c r="K53" s="109">
        <v>0</v>
      </c>
      <c r="L53" s="111">
        <v>0</v>
      </c>
      <c r="M53" s="112" t="s">
        <v>29</v>
      </c>
    </row>
    <row r="54" spans="1:13" s="6" customFormat="1" ht="15.75" thickBot="1" x14ac:dyDescent="0.3">
      <c r="A54" s="115"/>
      <c r="B54" s="117"/>
      <c r="C54" s="117"/>
      <c r="D54" s="117"/>
      <c r="E54" s="119"/>
      <c r="F54" s="121"/>
      <c r="G54" s="110"/>
      <c r="H54" s="110"/>
      <c r="I54" s="110"/>
      <c r="J54" s="110"/>
      <c r="K54" s="110"/>
      <c r="L54" s="110"/>
      <c r="M54" s="113"/>
    </row>
    <row r="55" spans="1:13" s="6" customFormat="1" ht="15.75" thickBot="1" x14ac:dyDescent="0.3">
      <c r="A55" s="85" t="s">
        <v>15</v>
      </c>
      <c r="B55" s="86"/>
      <c r="C55" s="86"/>
      <c r="D55" s="86"/>
      <c r="E55" s="87"/>
      <c r="F55" s="44">
        <f t="shared" ref="F55:M55" si="7">F53</f>
        <v>4000</v>
      </c>
      <c r="G55" s="37">
        <f t="shared" si="7"/>
        <v>4000</v>
      </c>
      <c r="H55" s="37">
        <f t="shared" si="7"/>
        <v>0</v>
      </c>
      <c r="I55" s="37">
        <f t="shared" si="7"/>
        <v>4000</v>
      </c>
      <c r="J55" s="37">
        <f t="shared" si="7"/>
        <v>0</v>
      </c>
      <c r="K55" s="37">
        <f t="shared" si="7"/>
        <v>0</v>
      </c>
      <c r="L55" s="38">
        <f t="shared" si="7"/>
        <v>0</v>
      </c>
      <c r="M55" s="31" t="str">
        <f t="shared" si="7"/>
        <v>-</v>
      </c>
    </row>
    <row r="56" spans="1:13" s="6" customFormat="1" x14ac:dyDescent="0.25">
      <c r="A56" s="43"/>
      <c r="B56" s="7"/>
      <c r="C56" s="7"/>
      <c r="D56" s="7"/>
      <c r="E56" s="7"/>
      <c r="F56" s="7"/>
      <c r="G56" s="7"/>
      <c r="H56" s="7"/>
      <c r="I56" s="7"/>
      <c r="J56" s="7"/>
      <c r="K56" s="7"/>
      <c r="L56" s="7"/>
      <c r="M56" s="24"/>
    </row>
    <row r="57" spans="1:13" s="6" customFormat="1" ht="15.75" thickBot="1" x14ac:dyDescent="0.3">
      <c r="A57" s="43"/>
      <c r="B57" s="7"/>
      <c r="C57" s="7"/>
      <c r="D57" s="7"/>
      <c r="E57" s="7"/>
      <c r="F57" s="7"/>
      <c r="G57" s="7"/>
      <c r="H57" s="7"/>
      <c r="I57" s="7"/>
      <c r="J57" s="7"/>
      <c r="K57" s="7"/>
      <c r="L57" s="7"/>
      <c r="M57" s="24"/>
    </row>
    <row r="58" spans="1:13" s="6" customFormat="1" ht="99.75" x14ac:dyDescent="0.25">
      <c r="A58" s="14" t="s">
        <v>0</v>
      </c>
      <c r="B58" s="17" t="s">
        <v>45</v>
      </c>
      <c r="C58" s="17" t="s">
        <v>47</v>
      </c>
      <c r="D58" s="17" t="s">
        <v>3</v>
      </c>
      <c r="E58" s="17" t="s">
        <v>4</v>
      </c>
      <c r="F58" s="17" t="s">
        <v>42</v>
      </c>
      <c r="G58" s="17" t="s">
        <v>5</v>
      </c>
      <c r="H58" s="17" t="s">
        <v>9</v>
      </c>
      <c r="I58" s="17" t="s">
        <v>10</v>
      </c>
      <c r="J58" s="17" t="s">
        <v>7</v>
      </c>
      <c r="K58" s="17" t="s">
        <v>8</v>
      </c>
      <c r="L58" s="16" t="s">
        <v>6</v>
      </c>
      <c r="M58" s="18" t="s">
        <v>16</v>
      </c>
    </row>
    <row r="59" spans="1:13" s="6" customFormat="1" x14ac:dyDescent="0.25">
      <c r="A59" s="114">
        <v>44305</v>
      </c>
      <c r="B59" s="116" t="s">
        <v>11</v>
      </c>
      <c r="C59" s="116" t="s">
        <v>12</v>
      </c>
      <c r="D59" s="116" t="s">
        <v>13</v>
      </c>
      <c r="E59" s="118" t="s">
        <v>14</v>
      </c>
      <c r="F59" s="120">
        <v>4000</v>
      </c>
      <c r="G59" s="109">
        <v>4000</v>
      </c>
      <c r="H59" s="111">
        <v>0</v>
      </c>
      <c r="I59" s="111">
        <v>4000</v>
      </c>
      <c r="J59" s="109">
        <v>0</v>
      </c>
      <c r="K59" s="109">
        <v>0</v>
      </c>
      <c r="L59" s="111">
        <v>0</v>
      </c>
      <c r="M59" s="112" t="s">
        <v>29</v>
      </c>
    </row>
    <row r="60" spans="1:13" s="6" customFormat="1" ht="15.75" thickBot="1" x14ac:dyDescent="0.3">
      <c r="A60" s="115"/>
      <c r="B60" s="117"/>
      <c r="C60" s="117"/>
      <c r="D60" s="117"/>
      <c r="E60" s="119"/>
      <c r="F60" s="121"/>
      <c r="G60" s="110"/>
      <c r="H60" s="110"/>
      <c r="I60" s="110"/>
      <c r="J60" s="110"/>
      <c r="K60" s="110"/>
      <c r="L60" s="110"/>
      <c r="M60" s="113"/>
    </row>
    <row r="61" spans="1:13" s="6" customFormat="1" ht="15.75" thickBot="1" x14ac:dyDescent="0.3">
      <c r="A61" s="82" t="s">
        <v>15</v>
      </c>
      <c r="B61" s="83"/>
      <c r="C61" s="83"/>
      <c r="D61" s="83"/>
      <c r="E61" s="84"/>
      <c r="F61" s="44">
        <f t="shared" ref="F61:M61" si="8">F59</f>
        <v>4000</v>
      </c>
      <c r="G61" s="37">
        <f t="shared" si="8"/>
        <v>4000</v>
      </c>
      <c r="H61" s="37">
        <f t="shared" si="8"/>
        <v>0</v>
      </c>
      <c r="I61" s="37">
        <f t="shared" si="8"/>
        <v>4000</v>
      </c>
      <c r="J61" s="37">
        <f t="shared" si="8"/>
        <v>0</v>
      </c>
      <c r="K61" s="37">
        <f t="shared" si="8"/>
        <v>0</v>
      </c>
      <c r="L61" s="38">
        <f t="shared" si="8"/>
        <v>0</v>
      </c>
      <c r="M61" s="31" t="str">
        <f t="shared" si="8"/>
        <v>-</v>
      </c>
    </row>
    <row r="62" spans="1:13" s="6" customFormat="1" ht="15.75" thickBot="1" x14ac:dyDescent="0.3">
      <c r="A62" s="43"/>
      <c r="B62" s="7"/>
      <c r="C62" s="7"/>
      <c r="D62" s="7"/>
      <c r="E62" s="7"/>
      <c r="F62" s="7"/>
      <c r="G62" s="7"/>
      <c r="H62" s="7"/>
      <c r="I62" s="7"/>
      <c r="J62" s="7"/>
      <c r="K62" s="7"/>
      <c r="L62" s="7"/>
      <c r="M62" s="24"/>
    </row>
    <row r="63" spans="1:13" s="6" customFormat="1" ht="99.75" x14ac:dyDescent="0.25">
      <c r="A63" s="14" t="s">
        <v>0</v>
      </c>
      <c r="B63" s="17" t="s">
        <v>45</v>
      </c>
      <c r="C63" s="17" t="s">
        <v>47</v>
      </c>
      <c r="D63" s="17" t="s">
        <v>3</v>
      </c>
      <c r="E63" s="17" t="s">
        <v>4</v>
      </c>
      <c r="F63" s="17" t="s">
        <v>42</v>
      </c>
      <c r="G63" s="17" t="s">
        <v>5</v>
      </c>
      <c r="H63" s="17" t="s">
        <v>9</v>
      </c>
      <c r="I63" s="17" t="s">
        <v>10</v>
      </c>
      <c r="J63" s="17" t="s">
        <v>7</v>
      </c>
      <c r="K63" s="17" t="s">
        <v>8</v>
      </c>
      <c r="L63" s="16" t="s">
        <v>6</v>
      </c>
      <c r="M63" s="18" t="s">
        <v>16</v>
      </c>
    </row>
    <row r="64" spans="1:13" s="6" customFormat="1" x14ac:dyDescent="0.25">
      <c r="A64" s="114">
        <v>44303</v>
      </c>
      <c r="B64" s="116" t="s">
        <v>11</v>
      </c>
      <c r="C64" s="116" t="s">
        <v>12</v>
      </c>
      <c r="D64" s="116" t="s">
        <v>13</v>
      </c>
      <c r="E64" s="118" t="s">
        <v>14</v>
      </c>
      <c r="F64" s="120">
        <v>4000</v>
      </c>
      <c r="G64" s="109">
        <v>4000</v>
      </c>
      <c r="H64" s="111">
        <v>0</v>
      </c>
      <c r="I64" s="111">
        <v>4000</v>
      </c>
      <c r="J64" s="109">
        <v>0</v>
      </c>
      <c r="K64" s="109">
        <v>0</v>
      </c>
      <c r="L64" s="111">
        <v>0</v>
      </c>
      <c r="M64" s="112" t="s">
        <v>29</v>
      </c>
    </row>
    <row r="65" spans="1:13" s="6" customFormat="1" ht="15.75" thickBot="1" x14ac:dyDescent="0.3">
      <c r="A65" s="115"/>
      <c r="B65" s="117"/>
      <c r="C65" s="117"/>
      <c r="D65" s="117"/>
      <c r="E65" s="119"/>
      <c r="F65" s="121"/>
      <c r="G65" s="110"/>
      <c r="H65" s="110"/>
      <c r="I65" s="110"/>
      <c r="J65" s="110"/>
      <c r="K65" s="110"/>
      <c r="L65" s="110"/>
      <c r="M65" s="113"/>
    </row>
    <row r="66" spans="1:13" s="6" customFormat="1" ht="15.75" thickBot="1" x14ac:dyDescent="0.3">
      <c r="A66" s="79" t="s">
        <v>15</v>
      </c>
      <c r="B66" s="80"/>
      <c r="C66" s="80"/>
      <c r="D66" s="80"/>
      <c r="E66" s="81"/>
      <c r="F66" s="44">
        <f t="shared" ref="F66:M66" si="9">F64</f>
        <v>4000</v>
      </c>
      <c r="G66" s="37">
        <f t="shared" si="9"/>
        <v>4000</v>
      </c>
      <c r="H66" s="37">
        <f t="shared" si="9"/>
        <v>0</v>
      </c>
      <c r="I66" s="37">
        <f t="shared" si="9"/>
        <v>4000</v>
      </c>
      <c r="J66" s="37">
        <f t="shared" si="9"/>
        <v>0</v>
      </c>
      <c r="K66" s="37">
        <f t="shared" si="9"/>
        <v>0</v>
      </c>
      <c r="L66" s="38">
        <f t="shared" si="9"/>
        <v>0</v>
      </c>
      <c r="M66" s="31" t="str">
        <f t="shared" si="9"/>
        <v>-</v>
      </c>
    </row>
    <row r="67" spans="1:13" s="6" customFormat="1" ht="15.75" thickBot="1" x14ac:dyDescent="0.3">
      <c r="A67" s="43"/>
      <c r="B67" s="7"/>
      <c r="C67" s="7"/>
      <c r="D67" s="7"/>
      <c r="E67" s="7"/>
      <c r="F67" s="7"/>
      <c r="G67" s="7"/>
      <c r="H67" s="7"/>
      <c r="I67" s="7"/>
      <c r="J67" s="7"/>
      <c r="K67" s="7"/>
      <c r="L67" s="7"/>
      <c r="M67" s="24"/>
    </row>
    <row r="68" spans="1:13" s="6" customFormat="1" ht="99.75" x14ac:dyDescent="0.25">
      <c r="A68" s="14" t="s">
        <v>0</v>
      </c>
      <c r="B68" s="17" t="s">
        <v>45</v>
      </c>
      <c r="C68" s="17" t="s">
        <v>47</v>
      </c>
      <c r="D68" s="17" t="s">
        <v>3</v>
      </c>
      <c r="E68" s="17" t="s">
        <v>4</v>
      </c>
      <c r="F68" s="17" t="s">
        <v>42</v>
      </c>
      <c r="G68" s="17" t="s">
        <v>5</v>
      </c>
      <c r="H68" s="17" t="s">
        <v>9</v>
      </c>
      <c r="I68" s="17" t="s">
        <v>10</v>
      </c>
      <c r="J68" s="17" t="s">
        <v>7</v>
      </c>
      <c r="K68" s="17" t="s">
        <v>8</v>
      </c>
      <c r="L68" s="16" t="s">
        <v>6</v>
      </c>
      <c r="M68" s="18" t="s">
        <v>16</v>
      </c>
    </row>
    <row r="69" spans="1:13" s="6" customFormat="1" x14ac:dyDescent="0.25">
      <c r="A69" s="114">
        <v>44301</v>
      </c>
      <c r="B69" s="116" t="s">
        <v>11</v>
      </c>
      <c r="C69" s="116" t="s">
        <v>12</v>
      </c>
      <c r="D69" s="116" t="s">
        <v>13</v>
      </c>
      <c r="E69" s="118" t="s">
        <v>14</v>
      </c>
      <c r="F69" s="120">
        <v>4000</v>
      </c>
      <c r="G69" s="109">
        <v>4000</v>
      </c>
      <c r="H69" s="111">
        <v>0</v>
      </c>
      <c r="I69" s="111">
        <v>4000</v>
      </c>
      <c r="J69" s="109">
        <v>0</v>
      </c>
      <c r="K69" s="109">
        <v>0</v>
      </c>
      <c r="L69" s="111">
        <v>0</v>
      </c>
      <c r="M69" s="112" t="s">
        <v>29</v>
      </c>
    </row>
    <row r="70" spans="1:13" s="6" customFormat="1" ht="15.75" thickBot="1" x14ac:dyDescent="0.3">
      <c r="A70" s="115"/>
      <c r="B70" s="117"/>
      <c r="C70" s="117"/>
      <c r="D70" s="117"/>
      <c r="E70" s="119"/>
      <c r="F70" s="121"/>
      <c r="G70" s="110"/>
      <c r="H70" s="110"/>
      <c r="I70" s="110"/>
      <c r="J70" s="110"/>
      <c r="K70" s="110"/>
      <c r="L70" s="110"/>
      <c r="M70" s="113"/>
    </row>
    <row r="71" spans="1:13" s="6" customFormat="1" ht="15.75" thickBot="1" x14ac:dyDescent="0.3">
      <c r="A71" s="76" t="s">
        <v>15</v>
      </c>
      <c r="B71" s="77"/>
      <c r="C71" s="77"/>
      <c r="D71" s="77"/>
      <c r="E71" s="78"/>
      <c r="F71" s="44">
        <f t="shared" ref="F71:M71" si="10">F69</f>
        <v>4000</v>
      </c>
      <c r="G71" s="37">
        <f t="shared" si="10"/>
        <v>4000</v>
      </c>
      <c r="H71" s="37">
        <f t="shared" si="10"/>
        <v>0</v>
      </c>
      <c r="I71" s="37">
        <f t="shared" si="10"/>
        <v>4000</v>
      </c>
      <c r="J71" s="37">
        <f t="shared" si="10"/>
        <v>0</v>
      </c>
      <c r="K71" s="37">
        <f t="shared" si="10"/>
        <v>0</v>
      </c>
      <c r="L71" s="38">
        <f t="shared" si="10"/>
        <v>0</v>
      </c>
      <c r="M71" s="31" t="str">
        <f t="shared" si="10"/>
        <v>-</v>
      </c>
    </row>
    <row r="72" spans="1:13" s="6" customFormat="1" x14ac:dyDescent="0.25">
      <c r="A72" s="43"/>
      <c r="B72" s="7"/>
      <c r="C72" s="7"/>
      <c r="D72" s="7"/>
      <c r="E72" s="7"/>
      <c r="F72" s="7"/>
      <c r="G72" s="7"/>
      <c r="H72" s="7"/>
      <c r="I72" s="7"/>
      <c r="J72" s="7"/>
      <c r="K72" s="7"/>
      <c r="L72" s="7"/>
      <c r="M72" s="24"/>
    </row>
    <row r="73" spans="1:13" s="6" customFormat="1" ht="15.75" thickBot="1" x14ac:dyDescent="0.3">
      <c r="A73" s="43"/>
      <c r="B73" s="7"/>
      <c r="C73" s="7"/>
      <c r="D73" s="7"/>
      <c r="E73" s="7"/>
      <c r="F73" s="7"/>
      <c r="G73" s="7"/>
      <c r="H73" s="7"/>
      <c r="I73" s="7"/>
      <c r="J73" s="7"/>
      <c r="K73" s="7"/>
      <c r="L73" s="7"/>
      <c r="M73" s="24"/>
    </row>
    <row r="74" spans="1:13" s="6" customFormat="1" ht="99.75" x14ac:dyDescent="0.25">
      <c r="A74" s="14" t="s">
        <v>0</v>
      </c>
      <c r="B74" s="17" t="s">
        <v>45</v>
      </c>
      <c r="C74" s="17" t="s">
        <v>47</v>
      </c>
      <c r="D74" s="17" t="s">
        <v>3</v>
      </c>
      <c r="E74" s="17" t="s">
        <v>4</v>
      </c>
      <c r="F74" s="17" t="s">
        <v>42</v>
      </c>
      <c r="G74" s="17" t="s">
        <v>5</v>
      </c>
      <c r="H74" s="17" t="s">
        <v>9</v>
      </c>
      <c r="I74" s="17" t="s">
        <v>10</v>
      </c>
      <c r="J74" s="17" t="s">
        <v>7</v>
      </c>
      <c r="K74" s="17" t="s">
        <v>8</v>
      </c>
      <c r="L74" s="16" t="s">
        <v>6</v>
      </c>
      <c r="M74" s="18" t="s">
        <v>16</v>
      </c>
    </row>
    <row r="75" spans="1:13" s="6" customFormat="1" x14ac:dyDescent="0.25">
      <c r="A75" s="114">
        <v>44300</v>
      </c>
      <c r="B75" s="116" t="s">
        <v>11</v>
      </c>
      <c r="C75" s="116" t="s">
        <v>12</v>
      </c>
      <c r="D75" s="116" t="s">
        <v>13</v>
      </c>
      <c r="E75" s="118" t="s">
        <v>14</v>
      </c>
      <c r="F75" s="120">
        <v>4000</v>
      </c>
      <c r="G75" s="109">
        <v>4000</v>
      </c>
      <c r="H75" s="111">
        <v>0</v>
      </c>
      <c r="I75" s="111">
        <v>4000</v>
      </c>
      <c r="J75" s="109">
        <v>0</v>
      </c>
      <c r="K75" s="109">
        <v>0</v>
      </c>
      <c r="L75" s="111">
        <v>0</v>
      </c>
      <c r="M75" s="112" t="s">
        <v>29</v>
      </c>
    </row>
    <row r="76" spans="1:13" s="6" customFormat="1" ht="15.75" thickBot="1" x14ac:dyDescent="0.3">
      <c r="A76" s="115"/>
      <c r="B76" s="117"/>
      <c r="C76" s="117"/>
      <c r="D76" s="117"/>
      <c r="E76" s="119"/>
      <c r="F76" s="121"/>
      <c r="G76" s="110"/>
      <c r="H76" s="110"/>
      <c r="I76" s="110"/>
      <c r="J76" s="110"/>
      <c r="K76" s="110"/>
      <c r="L76" s="110"/>
      <c r="M76" s="113"/>
    </row>
    <row r="77" spans="1:13" s="6" customFormat="1" ht="15.75" thickBot="1" x14ac:dyDescent="0.3">
      <c r="A77" s="73" t="s">
        <v>15</v>
      </c>
      <c r="B77" s="74"/>
      <c r="C77" s="74"/>
      <c r="D77" s="74"/>
      <c r="E77" s="75"/>
      <c r="F77" s="44">
        <f t="shared" ref="F77:M77" si="11">F75</f>
        <v>4000</v>
      </c>
      <c r="G77" s="37">
        <f t="shared" si="11"/>
        <v>4000</v>
      </c>
      <c r="H77" s="37">
        <f t="shared" si="11"/>
        <v>0</v>
      </c>
      <c r="I77" s="37">
        <f t="shared" si="11"/>
        <v>4000</v>
      </c>
      <c r="J77" s="37">
        <f t="shared" si="11"/>
        <v>0</v>
      </c>
      <c r="K77" s="37">
        <f t="shared" si="11"/>
        <v>0</v>
      </c>
      <c r="L77" s="38">
        <f t="shared" si="11"/>
        <v>0</v>
      </c>
      <c r="M77" s="31" t="str">
        <f t="shared" si="11"/>
        <v>-</v>
      </c>
    </row>
    <row r="78" spans="1:13" s="6" customFormat="1" x14ac:dyDescent="0.25">
      <c r="A78" s="43"/>
      <c r="B78" s="7"/>
      <c r="C78" s="7"/>
      <c r="D78" s="7"/>
      <c r="E78" s="7"/>
      <c r="F78" s="7"/>
      <c r="G78" s="7"/>
      <c r="H78" s="7"/>
      <c r="I78" s="7"/>
      <c r="J78" s="7"/>
      <c r="K78" s="7"/>
      <c r="L78" s="7"/>
      <c r="M78" s="24"/>
    </row>
    <row r="79" spans="1:13" s="6" customFormat="1" ht="15.75" thickBot="1" x14ac:dyDescent="0.3">
      <c r="A79" s="43"/>
      <c r="B79" s="7"/>
      <c r="C79" s="7"/>
      <c r="D79" s="7"/>
      <c r="E79" s="7"/>
      <c r="F79" s="7"/>
      <c r="G79" s="7"/>
      <c r="H79" s="7"/>
      <c r="I79" s="7"/>
      <c r="J79" s="7"/>
      <c r="K79" s="7"/>
      <c r="L79" s="7"/>
      <c r="M79" s="24"/>
    </row>
    <row r="80" spans="1:13" s="6" customFormat="1" ht="99.75" x14ac:dyDescent="0.25">
      <c r="A80" s="14" t="s">
        <v>0</v>
      </c>
      <c r="B80" s="17" t="s">
        <v>45</v>
      </c>
      <c r="C80" s="17" t="s">
        <v>47</v>
      </c>
      <c r="D80" s="17" t="s">
        <v>3</v>
      </c>
      <c r="E80" s="17" t="s">
        <v>4</v>
      </c>
      <c r="F80" s="17" t="s">
        <v>42</v>
      </c>
      <c r="G80" s="17" t="s">
        <v>5</v>
      </c>
      <c r="H80" s="17" t="s">
        <v>9</v>
      </c>
      <c r="I80" s="17" t="s">
        <v>10</v>
      </c>
      <c r="J80" s="17" t="s">
        <v>7</v>
      </c>
      <c r="K80" s="17" t="s">
        <v>8</v>
      </c>
      <c r="L80" s="16" t="s">
        <v>6</v>
      </c>
      <c r="M80" s="18" t="s">
        <v>16</v>
      </c>
    </row>
    <row r="81" spans="1:13" s="6" customFormat="1" x14ac:dyDescent="0.25">
      <c r="A81" s="114">
        <v>44298</v>
      </c>
      <c r="B81" s="116" t="s">
        <v>11</v>
      </c>
      <c r="C81" s="116" t="s">
        <v>12</v>
      </c>
      <c r="D81" s="116" t="s">
        <v>13</v>
      </c>
      <c r="E81" s="118" t="s">
        <v>14</v>
      </c>
      <c r="F81" s="120">
        <v>4000</v>
      </c>
      <c r="G81" s="109">
        <v>4000</v>
      </c>
      <c r="H81" s="111">
        <v>0</v>
      </c>
      <c r="I81" s="111">
        <v>4000</v>
      </c>
      <c r="J81" s="109">
        <v>0</v>
      </c>
      <c r="K81" s="109">
        <v>0</v>
      </c>
      <c r="L81" s="111">
        <v>0</v>
      </c>
      <c r="M81" s="112" t="s">
        <v>29</v>
      </c>
    </row>
    <row r="82" spans="1:13" s="6" customFormat="1" ht="15.75" thickBot="1" x14ac:dyDescent="0.3">
      <c r="A82" s="115"/>
      <c r="B82" s="117"/>
      <c r="C82" s="117"/>
      <c r="D82" s="117"/>
      <c r="E82" s="119"/>
      <c r="F82" s="121"/>
      <c r="G82" s="110"/>
      <c r="H82" s="110"/>
      <c r="I82" s="110"/>
      <c r="J82" s="110"/>
      <c r="K82" s="110"/>
      <c r="L82" s="110"/>
      <c r="M82" s="113"/>
    </row>
    <row r="83" spans="1:13" s="6" customFormat="1" ht="15.75" thickBot="1" x14ac:dyDescent="0.3">
      <c r="A83" s="70" t="s">
        <v>15</v>
      </c>
      <c r="B83" s="71"/>
      <c r="C83" s="71"/>
      <c r="D83" s="71"/>
      <c r="E83" s="72"/>
      <c r="F83" s="44">
        <f t="shared" ref="F83:M83" si="12">F81</f>
        <v>4000</v>
      </c>
      <c r="G83" s="37">
        <f t="shared" si="12"/>
        <v>4000</v>
      </c>
      <c r="H83" s="37">
        <f t="shared" si="12"/>
        <v>0</v>
      </c>
      <c r="I83" s="37">
        <f t="shared" si="12"/>
        <v>4000</v>
      </c>
      <c r="J83" s="37">
        <f t="shared" si="12"/>
        <v>0</v>
      </c>
      <c r="K83" s="37">
        <f t="shared" si="12"/>
        <v>0</v>
      </c>
      <c r="L83" s="38">
        <f t="shared" si="12"/>
        <v>0</v>
      </c>
      <c r="M83" s="31" t="str">
        <f t="shared" si="12"/>
        <v>-</v>
      </c>
    </row>
    <row r="84" spans="1:13" s="6" customFormat="1" x14ac:dyDescent="0.25">
      <c r="A84" s="43"/>
      <c r="B84" s="7"/>
      <c r="C84" s="7"/>
      <c r="D84" s="7"/>
      <c r="E84" s="7"/>
      <c r="F84" s="7"/>
      <c r="G84" s="7"/>
      <c r="H84" s="7"/>
      <c r="I84" s="7"/>
      <c r="J84" s="7"/>
      <c r="K84" s="7"/>
      <c r="L84" s="7"/>
      <c r="M84" s="24"/>
    </row>
    <row r="85" spans="1:13" s="6" customFormat="1" ht="15.75" thickBot="1" x14ac:dyDescent="0.3">
      <c r="A85" s="43"/>
      <c r="B85" s="7"/>
      <c r="C85" s="7"/>
      <c r="D85" s="7"/>
      <c r="E85" s="7"/>
      <c r="F85" s="7"/>
      <c r="G85" s="7"/>
      <c r="H85" s="7"/>
      <c r="I85" s="7"/>
      <c r="J85" s="7"/>
      <c r="K85" s="7"/>
      <c r="L85" s="7"/>
      <c r="M85" s="24"/>
    </row>
    <row r="86" spans="1:13" s="6" customFormat="1" ht="99.75" x14ac:dyDescent="0.25">
      <c r="A86" s="14" t="s">
        <v>0</v>
      </c>
      <c r="B86" s="17" t="s">
        <v>45</v>
      </c>
      <c r="C86" s="17" t="s">
        <v>47</v>
      </c>
      <c r="D86" s="17" t="s">
        <v>3</v>
      </c>
      <c r="E86" s="17" t="s">
        <v>4</v>
      </c>
      <c r="F86" s="17" t="s">
        <v>42</v>
      </c>
      <c r="G86" s="17" t="s">
        <v>5</v>
      </c>
      <c r="H86" s="17" t="s">
        <v>9</v>
      </c>
      <c r="I86" s="17" t="s">
        <v>10</v>
      </c>
      <c r="J86" s="17" t="s">
        <v>7</v>
      </c>
      <c r="K86" s="17" t="s">
        <v>8</v>
      </c>
      <c r="L86" s="16" t="s">
        <v>6</v>
      </c>
      <c r="M86" s="18" t="s">
        <v>16</v>
      </c>
    </row>
    <row r="87" spans="1:13" s="6" customFormat="1" x14ac:dyDescent="0.25">
      <c r="A87" s="114">
        <v>44296</v>
      </c>
      <c r="B87" s="116" t="s">
        <v>11</v>
      </c>
      <c r="C87" s="116" t="s">
        <v>12</v>
      </c>
      <c r="D87" s="116" t="s">
        <v>13</v>
      </c>
      <c r="E87" s="118" t="s">
        <v>14</v>
      </c>
      <c r="F87" s="120">
        <v>4000</v>
      </c>
      <c r="G87" s="109">
        <v>4000</v>
      </c>
      <c r="H87" s="111">
        <v>0</v>
      </c>
      <c r="I87" s="111">
        <v>4000</v>
      </c>
      <c r="J87" s="109">
        <v>0</v>
      </c>
      <c r="K87" s="109">
        <v>0</v>
      </c>
      <c r="L87" s="111">
        <v>0</v>
      </c>
      <c r="M87" s="112" t="s">
        <v>29</v>
      </c>
    </row>
    <row r="88" spans="1:13" s="6" customFormat="1" ht="15.75" thickBot="1" x14ac:dyDescent="0.3">
      <c r="A88" s="115"/>
      <c r="B88" s="117"/>
      <c r="C88" s="117"/>
      <c r="D88" s="117"/>
      <c r="E88" s="119"/>
      <c r="F88" s="121"/>
      <c r="G88" s="110"/>
      <c r="H88" s="110"/>
      <c r="I88" s="110"/>
      <c r="J88" s="110"/>
      <c r="K88" s="110"/>
      <c r="L88" s="110"/>
      <c r="M88" s="113"/>
    </row>
    <row r="89" spans="1:13" s="6" customFormat="1" ht="15.75" thickBot="1" x14ac:dyDescent="0.3">
      <c r="A89" s="67" t="s">
        <v>15</v>
      </c>
      <c r="B89" s="68"/>
      <c r="C89" s="68"/>
      <c r="D89" s="68"/>
      <c r="E89" s="69"/>
      <c r="F89" s="44">
        <f t="shared" ref="F89:M89" si="13">F87</f>
        <v>4000</v>
      </c>
      <c r="G89" s="37">
        <f t="shared" si="13"/>
        <v>4000</v>
      </c>
      <c r="H89" s="37">
        <f t="shared" si="13"/>
        <v>0</v>
      </c>
      <c r="I89" s="37">
        <f t="shared" si="13"/>
        <v>4000</v>
      </c>
      <c r="J89" s="37">
        <f t="shared" si="13"/>
        <v>0</v>
      </c>
      <c r="K89" s="37">
        <f t="shared" si="13"/>
        <v>0</v>
      </c>
      <c r="L89" s="38">
        <f t="shared" si="13"/>
        <v>0</v>
      </c>
      <c r="M89" s="31" t="str">
        <f t="shared" si="13"/>
        <v>-</v>
      </c>
    </row>
    <row r="90" spans="1:13" s="6" customFormat="1" x14ac:dyDescent="0.25">
      <c r="A90" s="43"/>
      <c r="B90" s="7"/>
      <c r="C90" s="7"/>
      <c r="D90" s="7"/>
      <c r="E90" s="7"/>
      <c r="F90" s="7"/>
      <c r="G90" s="7"/>
      <c r="H90" s="7"/>
      <c r="I90" s="7"/>
      <c r="J90" s="7"/>
      <c r="K90" s="7"/>
      <c r="L90" s="7"/>
      <c r="M90" s="24"/>
    </row>
    <row r="91" spans="1:13" s="6" customFormat="1" ht="15.75" thickBot="1" x14ac:dyDescent="0.3">
      <c r="A91" s="43"/>
      <c r="B91" s="7"/>
      <c r="C91" s="7"/>
      <c r="D91" s="7"/>
      <c r="E91" s="7"/>
      <c r="F91" s="7"/>
      <c r="G91" s="7"/>
      <c r="H91" s="7"/>
      <c r="I91" s="7"/>
      <c r="J91" s="7"/>
      <c r="K91" s="7"/>
      <c r="L91" s="7"/>
      <c r="M91" s="24"/>
    </row>
    <row r="92" spans="1:13" s="6" customFormat="1" ht="99.75" x14ac:dyDescent="0.25">
      <c r="A92" s="14" t="s">
        <v>0</v>
      </c>
      <c r="B92" s="17" t="s">
        <v>45</v>
      </c>
      <c r="C92" s="17" t="s">
        <v>47</v>
      </c>
      <c r="D92" s="17" t="s">
        <v>3</v>
      </c>
      <c r="E92" s="17" t="s">
        <v>4</v>
      </c>
      <c r="F92" s="17" t="s">
        <v>42</v>
      </c>
      <c r="G92" s="17" t="s">
        <v>5</v>
      </c>
      <c r="H92" s="17" t="s">
        <v>9</v>
      </c>
      <c r="I92" s="17" t="s">
        <v>10</v>
      </c>
      <c r="J92" s="17" t="s">
        <v>7</v>
      </c>
      <c r="K92" s="17" t="s">
        <v>8</v>
      </c>
      <c r="L92" s="16" t="s">
        <v>6</v>
      </c>
      <c r="M92" s="18" t="s">
        <v>16</v>
      </c>
    </row>
    <row r="93" spans="1:13" s="6" customFormat="1" x14ac:dyDescent="0.25">
      <c r="A93" s="114">
        <v>44294</v>
      </c>
      <c r="B93" s="116" t="s">
        <v>11</v>
      </c>
      <c r="C93" s="116" t="s">
        <v>12</v>
      </c>
      <c r="D93" s="116" t="s">
        <v>13</v>
      </c>
      <c r="E93" s="118" t="s">
        <v>14</v>
      </c>
      <c r="F93" s="120">
        <v>4000</v>
      </c>
      <c r="G93" s="109">
        <v>4000</v>
      </c>
      <c r="H93" s="111">
        <v>0</v>
      </c>
      <c r="I93" s="111">
        <v>4000</v>
      </c>
      <c r="J93" s="109">
        <v>0</v>
      </c>
      <c r="K93" s="109">
        <v>0</v>
      </c>
      <c r="L93" s="111">
        <v>0</v>
      </c>
      <c r="M93" s="112" t="s">
        <v>29</v>
      </c>
    </row>
    <row r="94" spans="1:13" s="6" customFormat="1" ht="15.75" thickBot="1" x14ac:dyDescent="0.3">
      <c r="A94" s="115"/>
      <c r="B94" s="117"/>
      <c r="C94" s="117"/>
      <c r="D94" s="117"/>
      <c r="E94" s="119"/>
      <c r="F94" s="121"/>
      <c r="G94" s="110"/>
      <c r="H94" s="110"/>
      <c r="I94" s="110"/>
      <c r="J94" s="110"/>
      <c r="K94" s="110"/>
      <c r="L94" s="110"/>
      <c r="M94" s="113"/>
    </row>
    <row r="95" spans="1:13" s="6" customFormat="1" ht="15.75" thickBot="1" x14ac:dyDescent="0.3">
      <c r="A95" s="64" t="s">
        <v>15</v>
      </c>
      <c r="B95" s="65"/>
      <c r="C95" s="65"/>
      <c r="D95" s="65"/>
      <c r="E95" s="66"/>
      <c r="F95" s="44">
        <f t="shared" ref="F95:M95" si="14">F93</f>
        <v>4000</v>
      </c>
      <c r="G95" s="37">
        <f t="shared" si="14"/>
        <v>4000</v>
      </c>
      <c r="H95" s="37">
        <f t="shared" si="14"/>
        <v>0</v>
      </c>
      <c r="I95" s="37">
        <f t="shared" si="14"/>
        <v>4000</v>
      </c>
      <c r="J95" s="37">
        <f t="shared" si="14"/>
        <v>0</v>
      </c>
      <c r="K95" s="37">
        <f t="shared" si="14"/>
        <v>0</v>
      </c>
      <c r="L95" s="38">
        <f t="shared" si="14"/>
        <v>0</v>
      </c>
      <c r="M95" s="31" t="str">
        <f t="shared" si="14"/>
        <v>-</v>
      </c>
    </row>
    <row r="96" spans="1:13" s="6" customFormat="1" x14ac:dyDescent="0.25">
      <c r="A96" s="43"/>
      <c r="B96" s="7"/>
      <c r="C96" s="7"/>
      <c r="D96" s="7"/>
      <c r="E96" s="7"/>
      <c r="F96" s="7"/>
      <c r="G96" s="7"/>
      <c r="H96" s="7"/>
      <c r="I96" s="7"/>
      <c r="J96" s="7"/>
      <c r="K96" s="7"/>
      <c r="L96" s="7"/>
      <c r="M96" s="24"/>
    </row>
    <row r="97" spans="1:13" s="6" customFormat="1" ht="15.75" thickBot="1" x14ac:dyDescent="0.3">
      <c r="A97" s="43"/>
      <c r="B97" s="7"/>
      <c r="C97" s="7"/>
      <c r="D97" s="7"/>
      <c r="E97" s="7"/>
      <c r="F97" s="7"/>
      <c r="G97" s="7"/>
      <c r="H97" s="7"/>
      <c r="I97" s="7"/>
      <c r="J97" s="7"/>
      <c r="K97" s="7"/>
      <c r="L97" s="7"/>
      <c r="M97" s="24"/>
    </row>
    <row r="98" spans="1:13" s="6" customFormat="1" ht="99.75" x14ac:dyDescent="0.25">
      <c r="A98" s="14" t="s">
        <v>0</v>
      </c>
      <c r="B98" s="17" t="s">
        <v>45</v>
      </c>
      <c r="C98" s="17" t="s">
        <v>47</v>
      </c>
      <c r="D98" s="17" t="s">
        <v>3</v>
      </c>
      <c r="E98" s="17" t="s">
        <v>4</v>
      </c>
      <c r="F98" s="17" t="s">
        <v>42</v>
      </c>
      <c r="G98" s="17" t="s">
        <v>5</v>
      </c>
      <c r="H98" s="17" t="s">
        <v>9</v>
      </c>
      <c r="I98" s="17" t="s">
        <v>10</v>
      </c>
      <c r="J98" s="17" t="s">
        <v>7</v>
      </c>
      <c r="K98" s="17" t="s">
        <v>8</v>
      </c>
      <c r="L98" s="16" t="s">
        <v>6</v>
      </c>
      <c r="M98" s="18" t="s">
        <v>16</v>
      </c>
    </row>
    <row r="99" spans="1:13" s="6" customFormat="1" x14ac:dyDescent="0.25">
      <c r="A99" s="114">
        <v>44293</v>
      </c>
      <c r="B99" s="116" t="s">
        <v>11</v>
      </c>
      <c r="C99" s="116" t="s">
        <v>12</v>
      </c>
      <c r="D99" s="116" t="s">
        <v>13</v>
      </c>
      <c r="E99" s="118" t="s">
        <v>14</v>
      </c>
      <c r="F99" s="120">
        <v>4000</v>
      </c>
      <c r="G99" s="109">
        <v>4000</v>
      </c>
      <c r="H99" s="111">
        <v>0</v>
      </c>
      <c r="I99" s="111">
        <v>4000</v>
      </c>
      <c r="J99" s="109">
        <v>0</v>
      </c>
      <c r="K99" s="109">
        <v>0</v>
      </c>
      <c r="L99" s="111">
        <v>0</v>
      </c>
      <c r="M99" s="112" t="s">
        <v>29</v>
      </c>
    </row>
    <row r="100" spans="1:13" s="6" customFormat="1" ht="15.75" thickBot="1" x14ac:dyDescent="0.3">
      <c r="A100" s="115"/>
      <c r="B100" s="117"/>
      <c r="C100" s="117"/>
      <c r="D100" s="117"/>
      <c r="E100" s="119"/>
      <c r="F100" s="121"/>
      <c r="G100" s="110"/>
      <c r="H100" s="110"/>
      <c r="I100" s="110"/>
      <c r="J100" s="110"/>
      <c r="K100" s="110"/>
      <c r="L100" s="110"/>
      <c r="M100" s="113"/>
    </row>
    <row r="101" spans="1:13" s="6" customFormat="1" ht="15.75" thickBot="1" x14ac:dyDescent="0.3">
      <c r="A101" s="61" t="s">
        <v>15</v>
      </c>
      <c r="B101" s="62"/>
      <c r="C101" s="62"/>
      <c r="D101" s="62"/>
      <c r="E101" s="63"/>
      <c r="F101" s="44">
        <f t="shared" ref="F101:M101" si="15">F99</f>
        <v>4000</v>
      </c>
      <c r="G101" s="37">
        <f t="shared" si="15"/>
        <v>4000</v>
      </c>
      <c r="H101" s="37">
        <f t="shared" si="15"/>
        <v>0</v>
      </c>
      <c r="I101" s="37">
        <f t="shared" si="15"/>
        <v>4000</v>
      </c>
      <c r="J101" s="37">
        <f t="shared" si="15"/>
        <v>0</v>
      </c>
      <c r="K101" s="37">
        <f t="shared" si="15"/>
        <v>0</v>
      </c>
      <c r="L101" s="38">
        <f t="shared" si="15"/>
        <v>0</v>
      </c>
      <c r="M101" s="31" t="str">
        <f t="shared" si="15"/>
        <v>-</v>
      </c>
    </row>
    <row r="102" spans="1:13" s="6" customFormat="1" x14ac:dyDescent="0.25">
      <c r="A102" s="43"/>
      <c r="B102" s="7"/>
      <c r="C102" s="7"/>
      <c r="D102" s="7"/>
      <c r="E102" s="7"/>
      <c r="F102" s="7"/>
      <c r="G102" s="7"/>
      <c r="H102" s="7"/>
      <c r="I102" s="7"/>
      <c r="J102" s="7"/>
      <c r="K102" s="7"/>
      <c r="L102" s="7"/>
      <c r="M102" s="24"/>
    </row>
    <row r="103" spans="1:13" s="6" customFormat="1" ht="15.75" thickBot="1" x14ac:dyDescent="0.3">
      <c r="A103" s="43"/>
      <c r="B103" s="7"/>
      <c r="C103" s="7"/>
      <c r="D103" s="7"/>
      <c r="E103" s="7"/>
      <c r="F103" s="7"/>
      <c r="G103" s="7"/>
      <c r="H103" s="7"/>
      <c r="I103" s="7"/>
      <c r="J103" s="7"/>
      <c r="K103" s="7"/>
      <c r="L103" s="7"/>
      <c r="M103" s="24"/>
    </row>
    <row r="104" spans="1:13" s="6" customFormat="1" ht="99.75" x14ac:dyDescent="0.25">
      <c r="A104" s="14" t="s">
        <v>0</v>
      </c>
      <c r="B104" s="17" t="s">
        <v>45</v>
      </c>
      <c r="C104" s="17" t="s">
        <v>47</v>
      </c>
      <c r="D104" s="17" t="s">
        <v>3</v>
      </c>
      <c r="E104" s="17" t="s">
        <v>4</v>
      </c>
      <c r="F104" s="17" t="s">
        <v>42</v>
      </c>
      <c r="G104" s="17" t="s">
        <v>5</v>
      </c>
      <c r="H104" s="17" t="s">
        <v>9</v>
      </c>
      <c r="I104" s="17" t="s">
        <v>10</v>
      </c>
      <c r="J104" s="17" t="s">
        <v>7</v>
      </c>
      <c r="K104" s="17" t="s">
        <v>8</v>
      </c>
      <c r="L104" s="16" t="s">
        <v>6</v>
      </c>
      <c r="M104" s="18" t="s">
        <v>16</v>
      </c>
    </row>
    <row r="105" spans="1:13" s="6" customFormat="1" x14ac:dyDescent="0.25">
      <c r="A105" s="114">
        <v>44292</v>
      </c>
      <c r="B105" s="116" t="s">
        <v>11</v>
      </c>
      <c r="C105" s="116" t="s">
        <v>12</v>
      </c>
      <c r="D105" s="116" t="s">
        <v>13</v>
      </c>
      <c r="E105" s="118" t="s">
        <v>14</v>
      </c>
      <c r="F105" s="120">
        <v>4000</v>
      </c>
      <c r="G105" s="109">
        <v>4000</v>
      </c>
      <c r="H105" s="111">
        <v>0</v>
      </c>
      <c r="I105" s="111">
        <v>4000</v>
      </c>
      <c r="J105" s="109">
        <v>0</v>
      </c>
      <c r="K105" s="109">
        <v>0</v>
      </c>
      <c r="L105" s="111">
        <v>0</v>
      </c>
      <c r="M105" s="112" t="s">
        <v>29</v>
      </c>
    </row>
    <row r="106" spans="1:13" s="6" customFormat="1" ht="15.75" thickBot="1" x14ac:dyDescent="0.3">
      <c r="A106" s="115"/>
      <c r="B106" s="117"/>
      <c r="C106" s="117"/>
      <c r="D106" s="117"/>
      <c r="E106" s="119"/>
      <c r="F106" s="121"/>
      <c r="G106" s="110"/>
      <c r="H106" s="110"/>
      <c r="I106" s="110"/>
      <c r="J106" s="110"/>
      <c r="K106" s="110"/>
      <c r="L106" s="110"/>
      <c r="M106" s="113"/>
    </row>
    <row r="107" spans="1:13" s="6" customFormat="1" ht="15.75" thickBot="1" x14ac:dyDescent="0.3">
      <c r="A107" s="58" t="s">
        <v>15</v>
      </c>
      <c r="B107" s="59"/>
      <c r="C107" s="59"/>
      <c r="D107" s="59"/>
      <c r="E107" s="60"/>
      <c r="F107" s="44">
        <f t="shared" ref="F107:M107" si="16">F105</f>
        <v>4000</v>
      </c>
      <c r="G107" s="37">
        <f t="shared" si="16"/>
        <v>4000</v>
      </c>
      <c r="H107" s="37">
        <f t="shared" si="16"/>
        <v>0</v>
      </c>
      <c r="I107" s="37">
        <f t="shared" si="16"/>
        <v>4000</v>
      </c>
      <c r="J107" s="37">
        <f t="shared" si="16"/>
        <v>0</v>
      </c>
      <c r="K107" s="37">
        <f t="shared" si="16"/>
        <v>0</v>
      </c>
      <c r="L107" s="38">
        <f t="shared" si="16"/>
        <v>0</v>
      </c>
      <c r="M107" s="31" t="str">
        <f t="shared" si="16"/>
        <v>-</v>
      </c>
    </row>
    <row r="108" spans="1:13" s="6" customFormat="1" x14ac:dyDescent="0.25">
      <c r="A108" s="43"/>
      <c r="B108" s="7"/>
      <c r="C108" s="7"/>
      <c r="D108" s="7"/>
      <c r="E108" s="7"/>
      <c r="F108" s="7"/>
      <c r="G108" s="7"/>
      <c r="H108" s="7"/>
      <c r="I108" s="7"/>
      <c r="J108" s="7"/>
      <c r="K108" s="7"/>
      <c r="L108" s="7"/>
      <c r="M108" s="24"/>
    </row>
    <row r="109" spans="1:13" s="6" customFormat="1" ht="15.75" thickBot="1" x14ac:dyDescent="0.3">
      <c r="A109" s="43"/>
      <c r="B109" s="7"/>
      <c r="C109" s="7"/>
      <c r="D109" s="7"/>
      <c r="E109" s="7"/>
      <c r="F109" s="7"/>
      <c r="G109" s="7"/>
      <c r="H109" s="7"/>
      <c r="I109" s="7"/>
      <c r="J109" s="7"/>
      <c r="K109" s="7"/>
      <c r="L109" s="7"/>
      <c r="M109" s="24"/>
    </row>
    <row r="110" spans="1:13" s="6" customFormat="1" ht="99.75" x14ac:dyDescent="0.25">
      <c r="A110" s="14" t="s">
        <v>0</v>
      </c>
      <c r="B110" s="17" t="s">
        <v>45</v>
      </c>
      <c r="C110" s="17" t="s">
        <v>47</v>
      </c>
      <c r="D110" s="17" t="s">
        <v>3</v>
      </c>
      <c r="E110" s="17" t="s">
        <v>4</v>
      </c>
      <c r="F110" s="17" t="s">
        <v>42</v>
      </c>
      <c r="G110" s="17" t="s">
        <v>5</v>
      </c>
      <c r="H110" s="17" t="s">
        <v>9</v>
      </c>
      <c r="I110" s="17" t="s">
        <v>10</v>
      </c>
      <c r="J110" s="17" t="s">
        <v>7</v>
      </c>
      <c r="K110" s="17" t="s">
        <v>8</v>
      </c>
      <c r="L110" s="16" t="s">
        <v>6</v>
      </c>
      <c r="M110" s="18" t="s">
        <v>16</v>
      </c>
    </row>
    <row r="111" spans="1:13" s="6" customFormat="1" x14ac:dyDescent="0.25">
      <c r="A111" s="114">
        <v>44291</v>
      </c>
      <c r="B111" s="116" t="s">
        <v>11</v>
      </c>
      <c r="C111" s="116" t="s">
        <v>12</v>
      </c>
      <c r="D111" s="116" t="s">
        <v>13</v>
      </c>
      <c r="E111" s="118" t="s">
        <v>14</v>
      </c>
      <c r="F111" s="120">
        <v>4000</v>
      </c>
      <c r="G111" s="109">
        <v>4000</v>
      </c>
      <c r="H111" s="111">
        <v>0</v>
      </c>
      <c r="I111" s="111">
        <v>4000</v>
      </c>
      <c r="J111" s="109">
        <v>0</v>
      </c>
      <c r="K111" s="109">
        <v>0</v>
      </c>
      <c r="L111" s="111">
        <v>0</v>
      </c>
      <c r="M111" s="112" t="s">
        <v>29</v>
      </c>
    </row>
    <row r="112" spans="1:13" s="6" customFormat="1" ht="15.75" thickBot="1" x14ac:dyDescent="0.3">
      <c r="A112" s="115"/>
      <c r="B112" s="117"/>
      <c r="C112" s="117"/>
      <c r="D112" s="117"/>
      <c r="E112" s="119"/>
      <c r="F112" s="121"/>
      <c r="G112" s="110"/>
      <c r="H112" s="110"/>
      <c r="I112" s="110"/>
      <c r="J112" s="110"/>
      <c r="K112" s="110"/>
      <c r="L112" s="110"/>
      <c r="M112" s="113"/>
    </row>
    <row r="113" spans="1:13" s="6" customFormat="1" ht="15.75" thickBot="1" x14ac:dyDescent="0.3">
      <c r="A113" s="58" t="s">
        <v>15</v>
      </c>
      <c r="B113" s="59"/>
      <c r="C113" s="59"/>
      <c r="D113" s="59"/>
      <c r="E113" s="60"/>
      <c r="F113" s="44">
        <f t="shared" ref="F113:M113" si="17">F111</f>
        <v>4000</v>
      </c>
      <c r="G113" s="37">
        <f t="shared" si="17"/>
        <v>4000</v>
      </c>
      <c r="H113" s="37">
        <f t="shared" si="17"/>
        <v>0</v>
      </c>
      <c r="I113" s="37">
        <f t="shared" si="17"/>
        <v>4000</v>
      </c>
      <c r="J113" s="37">
        <f t="shared" si="17"/>
        <v>0</v>
      </c>
      <c r="K113" s="37">
        <f t="shared" si="17"/>
        <v>0</v>
      </c>
      <c r="L113" s="38">
        <f t="shared" si="17"/>
        <v>0</v>
      </c>
      <c r="M113" s="31" t="str">
        <f t="shared" si="17"/>
        <v>-</v>
      </c>
    </row>
    <row r="114" spans="1:13" s="6" customFormat="1" ht="15.75" thickBot="1" x14ac:dyDescent="0.3">
      <c r="A114" s="43"/>
      <c r="B114" s="7"/>
      <c r="C114" s="7"/>
      <c r="D114" s="7"/>
      <c r="E114" s="7"/>
      <c r="F114" s="7"/>
      <c r="G114" s="7"/>
      <c r="H114" s="7"/>
      <c r="I114" s="7"/>
      <c r="J114" s="7"/>
      <c r="K114" s="7"/>
      <c r="L114" s="7"/>
      <c r="M114" s="24"/>
    </row>
    <row r="115" spans="1:13" s="6" customFormat="1" ht="99.75" x14ac:dyDescent="0.25">
      <c r="A115" s="14" t="s">
        <v>0</v>
      </c>
      <c r="B115" s="17" t="s">
        <v>45</v>
      </c>
      <c r="C115" s="17" t="s">
        <v>47</v>
      </c>
      <c r="D115" s="17" t="s">
        <v>3</v>
      </c>
      <c r="E115" s="17" t="s">
        <v>4</v>
      </c>
      <c r="F115" s="17" t="s">
        <v>42</v>
      </c>
      <c r="G115" s="17" t="s">
        <v>5</v>
      </c>
      <c r="H115" s="17" t="s">
        <v>9</v>
      </c>
      <c r="I115" s="17" t="s">
        <v>10</v>
      </c>
      <c r="J115" s="17" t="s">
        <v>7</v>
      </c>
      <c r="K115" s="17" t="s">
        <v>8</v>
      </c>
      <c r="L115" s="16" t="s">
        <v>6</v>
      </c>
      <c r="M115" s="18" t="s">
        <v>16</v>
      </c>
    </row>
    <row r="116" spans="1:13" s="6" customFormat="1" x14ac:dyDescent="0.25">
      <c r="A116" s="114">
        <v>44289</v>
      </c>
      <c r="B116" s="116" t="s">
        <v>11</v>
      </c>
      <c r="C116" s="116" t="s">
        <v>12</v>
      </c>
      <c r="D116" s="116" t="s">
        <v>13</v>
      </c>
      <c r="E116" s="118" t="s">
        <v>14</v>
      </c>
      <c r="F116" s="120">
        <v>4000</v>
      </c>
      <c r="G116" s="109">
        <v>4000</v>
      </c>
      <c r="H116" s="111">
        <v>0</v>
      </c>
      <c r="I116" s="111">
        <v>4000</v>
      </c>
      <c r="J116" s="109">
        <v>0</v>
      </c>
      <c r="K116" s="109">
        <v>0</v>
      </c>
      <c r="L116" s="111">
        <v>0</v>
      </c>
      <c r="M116" s="112" t="s">
        <v>29</v>
      </c>
    </row>
    <row r="117" spans="1:13" s="6" customFormat="1" ht="15.75" thickBot="1" x14ac:dyDescent="0.3">
      <c r="A117" s="115"/>
      <c r="B117" s="117"/>
      <c r="C117" s="117"/>
      <c r="D117" s="117"/>
      <c r="E117" s="119"/>
      <c r="F117" s="121"/>
      <c r="G117" s="110"/>
      <c r="H117" s="110"/>
      <c r="I117" s="110"/>
      <c r="J117" s="110"/>
      <c r="K117" s="110"/>
      <c r="L117" s="110"/>
      <c r="M117" s="113"/>
    </row>
    <row r="118" spans="1:13" s="6" customFormat="1" ht="15.75" thickBot="1" x14ac:dyDescent="0.3">
      <c r="A118" s="49" t="s">
        <v>15</v>
      </c>
      <c r="B118" s="50"/>
      <c r="C118" s="50"/>
      <c r="D118" s="50"/>
      <c r="E118" s="51"/>
      <c r="F118" s="44">
        <f t="shared" ref="F118:M118" si="18">F116</f>
        <v>4000</v>
      </c>
      <c r="G118" s="37">
        <f t="shared" si="18"/>
        <v>4000</v>
      </c>
      <c r="H118" s="37">
        <f t="shared" si="18"/>
        <v>0</v>
      </c>
      <c r="I118" s="37">
        <f t="shared" si="18"/>
        <v>4000</v>
      </c>
      <c r="J118" s="37">
        <f t="shared" si="18"/>
        <v>0</v>
      </c>
      <c r="K118" s="37">
        <f t="shared" si="18"/>
        <v>0</v>
      </c>
      <c r="L118" s="38">
        <f t="shared" si="18"/>
        <v>0</v>
      </c>
      <c r="M118" s="31" t="str">
        <f t="shared" si="18"/>
        <v>-</v>
      </c>
    </row>
    <row r="119" spans="1:13" s="6" customFormat="1" x14ac:dyDescent="0.25">
      <c r="A119" s="43"/>
      <c r="B119" s="7"/>
      <c r="C119" s="7"/>
      <c r="D119" s="7"/>
      <c r="E119" s="7"/>
      <c r="F119" s="7"/>
      <c r="G119" s="7"/>
      <c r="H119" s="7"/>
      <c r="I119" s="7"/>
      <c r="J119" s="7"/>
      <c r="K119" s="7"/>
      <c r="L119" s="7"/>
      <c r="M119" s="24"/>
    </row>
    <row r="120" spans="1:13" ht="243" customHeight="1" thickBot="1" x14ac:dyDescent="0.3">
      <c r="A120" s="125" t="s">
        <v>41</v>
      </c>
      <c r="B120" s="126"/>
      <c r="C120" s="126"/>
      <c r="D120" s="126"/>
      <c r="E120" s="126"/>
      <c r="F120" s="126"/>
      <c r="G120" s="126"/>
      <c r="H120" s="126"/>
      <c r="I120" s="126"/>
      <c r="J120" s="126"/>
      <c r="K120" s="126"/>
      <c r="L120" s="126"/>
      <c r="M120" s="127"/>
    </row>
  </sheetData>
  <mergeCells count="250">
    <mergeCell ref="J11:J12"/>
    <mergeCell ref="K11:K12"/>
    <mergeCell ref="L11:L12"/>
    <mergeCell ref="M11:M12"/>
    <mergeCell ref="A11:A12"/>
    <mergeCell ref="B11:B12"/>
    <mergeCell ref="C11:C12"/>
    <mergeCell ref="D11:D12"/>
    <mergeCell ref="E11:E12"/>
    <mergeCell ref="F11:F12"/>
    <mergeCell ref="G11:G12"/>
    <mergeCell ref="H11:H12"/>
    <mergeCell ref="I11:I12"/>
    <mergeCell ref="J23:J24"/>
    <mergeCell ref="K23:K24"/>
    <mergeCell ref="L23:L24"/>
    <mergeCell ref="M23:M24"/>
    <mergeCell ref="A23:A24"/>
    <mergeCell ref="B23:B24"/>
    <mergeCell ref="C23:C24"/>
    <mergeCell ref="D23:D24"/>
    <mergeCell ref="E23:E24"/>
    <mergeCell ref="F23:F24"/>
    <mergeCell ref="G23:G24"/>
    <mergeCell ref="H23:H24"/>
    <mergeCell ref="I23:I24"/>
    <mergeCell ref="J35:J36"/>
    <mergeCell ref="K35:K36"/>
    <mergeCell ref="L35:L36"/>
    <mergeCell ref="M35:M36"/>
    <mergeCell ref="A35:A36"/>
    <mergeCell ref="B35:B36"/>
    <mergeCell ref="C35:C36"/>
    <mergeCell ref="D35:D36"/>
    <mergeCell ref="E35:E36"/>
    <mergeCell ref="F35:F36"/>
    <mergeCell ref="G35:G36"/>
    <mergeCell ref="H35:H36"/>
    <mergeCell ref="I35:I36"/>
    <mergeCell ref="J47:J48"/>
    <mergeCell ref="K47:K48"/>
    <mergeCell ref="L47:L48"/>
    <mergeCell ref="M47:M48"/>
    <mergeCell ref="A47:A48"/>
    <mergeCell ref="B47:B48"/>
    <mergeCell ref="C47:C48"/>
    <mergeCell ref="D47:D48"/>
    <mergeCell ref="E47:E48"/>
    <mergeCell ref="F47:F48"/>
    <mergeCell ref="G47:G48"/>
    <mergeCell ref="H47:H48"/>
    <mergeCell ref="I47:I48"/>
    <mergeCell ref="J59:J60"/>
    <mergeCell ref="K59:K60"/>
    <mergeCell ref="L59:L60"/>
    <mergeCell ref="M59:M60"/>
    <mergeCell ref="A59:A60"/>
    <mergeCell ref="B59:B60"/>
    <mergeCell ref="C59:C60"/>
    <mergeCell ref="D59:D60"/>
    <mergeCell ref="E59:E60"/>
    <mergeCell ref="F59:F60"/>
    <mergeCell ref="G59:G60"/>
    <mergeCell ref="H59:H60"/>
    <mergeCell ref="I59:I60"/>
    <mergeCell ref="J69:J70"/>
    <mergeCell ref="K69:K70"/>
    <mergeCell ref="L69:L70"/>
    <mergeCell ref="M69:M70"/>
    <mergeCell ref="A69:A70"/>
    <mergeCell ref="B69:B70"/>
    <mergeCell ref="C69:C70"/>
    <mergeCell ref="D69:D70"/>
    <mergeCell ref="E69:E70"/>
    <mergeCell ref="F69:F70"/>
    <mergeCell ref="G69:G70"/>
    <mergeCell ref="H69:H70"/>
    <mergeCell ref="I69:I70"/>
    <mergeCell ref="A81:A82"/>
    <mergeCell ref="B81:B82"/>
    <mergeCell ref="C81:C82"/>
    <mergeCell ref="D81:D82"/>
    <mergeCell ref="E81:E82"/>
    <mergeCell ref="K81:K82"/>
    <mergeCell ref="L81:L82"/>
    <mergeCell ref="M81:M82"/>
    <mergeCell ref="F81:F82"/>
    <mergeCell ref="G81:G82"/>
    <mergeCell ref="H81:H82"/>
    <mergeCell ref="I81:I82"/>
    <mergeCell ref="J81:J82"/>
    <mergeCell ref="A93:A94"/>
    <mergeCell ref="B93:B94"/>
    <mergeCell ref="C93:C94"/>
    <mergeCell ref="D93:D94"/>
    <mergeCell ref="E93:E94"/>
    <mergeCell ref="K93:K94"/>
    <mergeCell ref="L93:L94"/>
    <mergeCell ref="M93:M94"/>
    <mergeCell ref="F93:F94"/>
    <mergeCell ref="G93:G94"/>
    <mergeCell ref="H93:H94"/>
    <mergeCell ref="I93:I94"/>
    <mergeCell ref="J93:J94"/>
    <mergeCell ref="I111:I112"/>
    <mergeCell ref="J111:J112"/>
    <mergeCell ref="K111:K112"/>
    <mergeCell ref="L111:L112"/>
    <mergeCell ref="M111:M112"/>
    <mergeCell ref="A105:A106"/>
    <mergeCell ref="B105:B106"/>
    <mergeCell ref="C105:C106"/>
    <mergeCell ref="D105:D106"/>
    <mergeCell ref="E105:E106"/>
    <mergeCell ref="F105:F106"/>
    <mergeCell ref="G105:G106"/>
    <mergeCell ref="H105:H106"/>
    <mergeCell ref="I105:I106"/>
    <mergeCell ref="J105:J106"/>
    <mergeCell ref="K105:K106"/>
    <mergeCell ref="L105:L106"/>
    <mergeCell ref="M105:M106"/>
    <mergeCell ref="A8:M8"/>
    <mergeCell ref="A120:M120"/>
    <mergeCell ref="A6:M6"/>
    <mergeCell ref="J116:J117"/>
    <mergeCell ref="K116:K117"/>
    <mergeCell ref="L116:L117"/>
    <mergeCell ref="M116:M117"/>
    <mergeCell ref="A116:A117"/>
    <mergeCell ref="B116:B117"/>
    <mergeCell ref="C116:C117"/>
    <mergeCell ref="D116:D117"/>
    <mergeCell ref="E116:E117"/>
    <mergeCell ref="F116:F117"/>
    <mergeCell ref="G116:G117"/>
    <mergeCell ref="H116:H117"/>
    <mergeCell ref="I116:I117"/>
    <mergeCell ref="A111:A112"/>
    <mergeCell ref="B111:B112"/>
    <mergeCell ref="C111:C112"/>
    <mergeCell ref="D111:D112"/>
    <mergeCell ref="E111:E112"/>
    <mergeCell ref="F111:F112"/>
    <mergeCell ref="G111:G112"/>
    <mergeCell ref="H111:H112"/>
    <mergeCell ref="K99:K100"/>
    <mergeCell ref="L99:L100"/>
    <mergeCell ref="M99:M100"/>
    <mergeCell ref="F99:F100"/>
    <mergeCell ref="G99:G100"/>
    <mergeCell ref="H99:H100"/>
    <mergeCell ref="I99:I100"/>
    <mergeCell ref="J99:J100"/>
    <mergeCell ref="A99:A100"/>
    <mergeCell ref="B99:B100"/>
    <mergeCell ref="C99:C100"/>
    <mergeCell ref="D99:D100"/>
    <mergeCell ref="E99:E100"/>
    <mergeCell ref="K87:K88"/>
    <mergeCell ref="L87:L88"/>
    <mergeCell ref="M87:M88"/>
    <mergeCell ref="F87:F88"/>
    <mergeCell ref="G87:G88"/>
    <mergeCell ref="H87:H88"/>
    <mergeCell ref="I87:I88"/>
    <mergeCell ref="J87:J88"/>
    <mergeCell ref="A87:A88"/>
    <mergeCell ref="B87:B88"/>
    <mergeCell ref="C87:C88"/>
    <mergeCell ref="D87:D88"/>
    <mergeCell ref="E87:E88"/>
    <mergeCell ref="K75:K76"/>
    <mergeCell ref="L75:L76"/>
    <mergeCell ref="M75:M76"/>
    <mergeCell ref="F75:F76"/>
    <mergeCell ref="G75:G76"/>
    <mergeCell ref="H75:H76"/>
    <mergeCell ref="I75:I76"/>
    <mergeCell ref="J75:J76"/>
    <mergeCell ref="A75:A76"/>
    <mergeCell ref="B75:B76"/>
    <mergeCell ref="C75:C76"/>
    <mergeCell ref="D75:D76"/>
    <mergeCell ref="E75:E76"/>
    <mergeCell ref="J64:J65"/>
    <mergeCell ref="K64:K65"/>
    <mergeCell ref="L64:L65"/>
    <mergeCell ref="M64:M65"/>
    <mergeCell ref="A64:A65"/>
    <mergeCell ref="B64:B65"/>
    <mergeCell ref="C64:C65"/>
    <mergeCell ref="D64:D65"/>
    <mergeCell ref="E64:E65"/>
    <mergeCell ref="F64:F65"/>
    <mergeCell ref="G64:G65"/>
    <mergeCell ref="H64:H65"/>
    <mergeCell ref="I64:I65"/>
    <mergeCell ref="J53:J54"/>
    <mergeCell ref="K53:K54"/>
    <mergeCell ref="L53:L54"/>
    <mergeCell ref="M53:M54"/>
    <mergeCell ref="A53:A54"/>
    <mergeCell ref="B53:B54"/>
    <mergeCell ref="C53:C54"/>
    <mergeCell ref="D53:D54"/>
    <mergeCell ref="E53:E54"/>
    <mergeCell ref="F53:F54"/>
    <mergeCell ref="G53:G54"/>
    <mergeCell ref="H53:H54"/>
    <mergeCell ref="I53:I54"/>
    <mergeCell ref="J41:J42"/>
    <mergeCell ref="K41:K42"/>
    <mergeCell ref="L41:L42"/>
    <mergeCell ref="M41:M42"/>
    <mergeCell ref="A41:A42"/>
    <mergeCell ref="B41:B42"/>
    <mergeCell ref="C41:C42"/>
    <mergeCell ref="D41:D42"/>
    <mergeCell ref="E41:E42"/>
    <mergeCell ref="F41:F42"/>
    <mergeCell ref="G41:G42"/>
    <mergeCell ref="H41:H42"/>
    <mergeCell ref="I41:I42"/>
    <mergeCell ref="J29:J30"/>
    <mergeCell ref="K29:K30"/>
    <mergeCell ref="L29:L30"/>
    <mergeCell ref="M29:M30"/>
    <mergeCell ref="A29:A30"/>
    <mergeCell ref="B29:B30"/>
    <mergeCell ref="C29:C30"/>
    <mergeCell ref="D29:D30"/>
    <mergeCell ref="E29:E30"/>
    <mergeCell ref="F29:F30"/>
    <mergeCell ref="G29:G30"/>
    <mergeCell ref="H29:H30"/>
    <mergeCell ref="I29:I30"/>
    <mergeCell ref="J17:J18"/>
    <mergeCell ref="K17:K18"/>
    <mergeCell ref="L17:L18"/>
    <mergeCell ref="M17:M18"/>
    <mergeCell ref="A17:A18"/>
    <mergeCell ref="B17:B18"/>
    <mergeCell ref="C17:C18"/>
    <mergeCell ref="D17:D18"/>
    <mergeCell ref="E17:E18"/>
    <mergeCell ref="F17:F18"/>
    <mergeCell ref="G17:G18"/>
    <mergeCell ref="H17:H18"/>
    <mergeCell ref="I17:I18"/>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A9" sqref="A9"/>
    </sheetView>
  </sheetViews>
  <sheetFormatPr defaultRowHeight="15" x14ac:dyDescent="0.25"/>
  <cols>
    <col min="1" max="1" width="12.140625" style="9" bestFit="1" customWidth="1"/>
    <col min="2" max="2" width="17.85546875" style="9" customWidth="1"/>
    <col min="3" max="3" width="9.140625" style="9"/>
    <col min="4" max="4" width="24.28515625" style="21" customWidth="1"/>
    <col min="5" max="5" width="47.140625" style="12" customWidth="1"/>
    <col min="6" max="6" width="15.42578125" style="12" customWidth="1"/>
    <col min="7" max="7" width="13" style="12" customWidth="1"/>
    <col min="8" max="9" width="12.5703125" style="12" customWidth="1"/>
    <col min="10" max="10" width="15" style="12" customWidth="1"/>
    <col min="11" max="11" width="14.5703125" style="12" customWidth="1"/>
    <col min="12" max="12" width="17.140625" style="12" customWidth="1"/>
    <col min="13" max="13" width="17" style="12" customWidth="1"/>
  </cols>
  <sheetData>
    <row r="1" spans="1:13" s="3" customFormat="1" ht="12.75" customHeight="1" x14ac:dyDescent="0.25">
      <c r="A1" s="13"/>
      <c r="B1" s="13"/>
      <c r="C1" s="13"/>
      <c r="D1" s="20"/>
      <c r="E1" s="13"/>
      <c r="F1" s="13"/>
      <c r="G1" s="13"/>
      <c r="H1" s="13"/>
      <c r="I1" s="13"/>
      <c r="J1" s="13"/>
      <c r="K1" s="13"/>
      <c r="L1" s="13"/>
      <c r="M1" s="13"/>
    </row>
    <row r="2" spans="1:13" s="3" customFormat="1" ht="12.75" customHeight="1" x14ac:dyDescent="0.25">
      <c r="A2" s="13"/>
      <c r="B2" s="13"/>
      <c r="C2" s="13"/>
      <c r="D2" s="20"/>
      <c r="E2" s="13"/>
      <c r="F2" s="13"/>
      <c r="G2" s="13"/>
      <c r="H2" s="13"/>
      <c r="I2" s="13"/>
      <c r="J2" s="13"/>
      <c r="K2" s="13"/>
      <c r="L2" s="13"/>
      <c r="M2" s="13"/>
    </row>
    <row r="3" spans="1:13" s="3" customFormat="1" ht="12.75" customHeight="1" x14ac:dyDescent="0.25">
      <c r="A3" s="13"/>
      <c r="B3" s="13"/>
      <c r="C3" s="13"/>
      <c r="D3" s="20"/>
      <c r="E3" s="13"/>
      <c r="F3" s="13"/>
      <c r="G3" s="13"/>
      <c r="H3" s="13"/>
      <c r="I3" s="13"/>
      <c r="J3" s="13"/>
      <c r="K3" s="13"/>
      <c r="L3" s="13"/>
      <c r="M3" s="13"/>
    </row>
    <row r="4" spans="1:13" s="3" customFormat="1" ht="12.75" customHeight="1" thickBot="1" x14ac:dyDescent="0.3">
      <c r="A4" s="13"/>
      <c r="B4" s="13"/>
      <c r="C4" s="13"/>
      <c r="D4" s="20"/>
      <c r="E4" s="13"/>
      <c r="F4" s="13"/>
      <c r="G4" s="13"/>
      <c r="H4" s="13"/>
      <c r="I4" s="13"/>
      <c r="J4" s="13"/>
      <c r="K4" s="13"/>
      <c r="L4" s="13"/>
      <c r="M4" s="13"/>
    </row>
    <row r="5" spans="1:13" s="3" customFormat="1" ht="13.5" customHeight="1" x14ac:dyDescent="0.25">
      <c r="A5" s="131" t="s">
        <v>17</v>
      </c>
      <c r="B5" s="132"/>
      <c r="C5" s="132"/>
      <c r="D5" s="132"/>
      <c r="E5" s="132"/>
      <c r="F5" s="132"/>
      <c r="G5" s="132"/>
      <c r="H5" s="132"/>
      <c r="I5" s="132"/>
      <c r="J5" s="132"/>
      <c r="K5" s="132"/>
      <c r="L5" s="132"/>
      <c r="M5" s="133"/>
    </row>
    <row r="6" spans="1:13" s="8" customFormat="1" ht="14.25" customHeight="1" x14ac:dyDescent="0.25">
      <c r="A6" s="22"/>
      <c r="B6" s="5"/>
      <c r="C6" s="5"/>
      <c r="D6" s="5"/>
      <c r="E6" s="5"/>
      <c r="F6" s="5"/>
      <c r="G6" s="5"/>
      <c r="H6" s="5"/>
      <c r="I6" s="5"/>
      <c r="J6" s="5"/>
      <c r="K6" s="5"/>
      <c r="L6" s="5"/>
      <c r="M6" s="23"/>
    </row>
    <row r="7" spans="1:13" s="13" customFormat="1" ht="16.5" customHeight="1" thickBot="1" x14ac:dyDescent="0.3">
      <c r="A7" s="134" t="s">
        <v>28</v>
      </c>
      <c r="B7" s="123"/>
      <c r="C7" s="123"/>
      <c r="D7" s="123"/>
      <c r="E7" s="123"/>
      <c r="F7" s="123"/>
      <c r="G7" s="123"/>
      <c r="H7" s="123"/>
      <c r="I7" s="123"/>
      <c r="J7" s="123"/>
      <c r="K7" s="123"/>
      <c r="L7" s="123"/>
      <c r="M7" s="124"/>
    </row>
    <row r="8" spans="1:13" s="8" customFormat="1" ht="16.5" customHeight="1" thickBot="1" x14ac:dyDescent="0.3">
      <c r="A8" s="40"/>
      <c r="B8" s="7"/>
      <c r="C8" s="7"/>
      <c r="D8" s="7"/>
      <c r="E8" s="7"/>
      <c r="F8" s="7"/>
      <c r="G8" s="7"/>
      <c r="H8" s="7"/>
      <c r="I8" s="7"/>
      <c r="J8" s="7"/>
      <c r="K8" s="7"/>
      <c r="L8" s="7"/>
      <c r="M8" s="24"/>
    </row>
    <row r="9" spans="1:13" s="13" customFormat="1" ht="71.25" x14ac:dyDescent="0.25">
      <c r="A9" s="14" t="s">
        <v>0</v>
      </c>
      <c r="B9" s="17" t="s">
        <v>45</v>
      </c>
      <c r="C9" s="15" t="s">
        <v>2</v>
      </c>
      <c r="D9" s="17" t="s">
        <v>3</v>
      </c>
      <c r="E9" s="17" t="s">
        <v>4</v>
      </c>
      <c r="F9" s="17" t="s">
        <v>42</v>
      </c>
      <c r="G9" s="17" t="s">
        <v>5</v>
      </c>
      <c r="H9" s="17" t="s">
        <v>9</v>
      </c>
      <c r="I9" s="17" t="s">
        <v>10</v>
      </c>
      <c r="J9" s="17" t="s">
        <v>7</v>
      </c>
      <c r="K9" s="17" t="s">
        <v>8</v>
      </c>
      <c r="L9" s="16" t="s">
        <v>6</v>
      </c>
      <c r="M9" s="18" t="s">
        <v>16</v>
      </c>
    </row>
    <row r="10" spans="1:13" s="13" customFormat="1" ht="51" x14ac:dyDescent="0.25">
      <c r="A10" s="36">
        <v>44316</v>
      </c>
      <c r="B10" s="34" t="s">
        <v>18</v>
      </c>
      <c r="C10" s="34" t="s">
        <v>19</v>
      </c>
      <c r="D10" s="34" t="s">
        <v>20</v>
      </c>
      <c r="E10" s="34" t="s">
        <v>21</v>
      </c>
      <c r="F10" s="35">
        <v>9590</v>
      </c>
      <c r="G10" s="35">
        <v>0</v>
      </c>
      <c r="H10" s="35">
        <v>0</v>
      </c>
      <c r="I10" s="35">
        <v>0</v>
      </c>
      <c r="J10" s="25">
        <v>0</v>
      </c>
      <c r="K10" s="25">
        <v>0</v>
      </c>
      <c r="L10" s="25">
        <v>0</v>
      </c>
      <c r="M10" s="35" t="s">
        <v>29</v>
      </c>
    </row>
    <row r="11" spans="1:13" s="13" customFormat="1" ht="25.5" x14ac:dyDescent="0.25">
      <c r="A11" s="36">
        <v>44316</v>
      </c>
      <c r="B11" s="34" t="s">
        <v>18</v>
      </c>
      <c r="C11" s="34" t="s">
        <v>19</v>
      </c>
      <c r="D11" s="34" t="s">
        <v>43</v>
      </c>
      <c r="E11" s="34" t="s">
        <v>22</v>
      </c>
      <c r="F11" s="35">
        <v>21850</v>
      </c>
      <c r="G11" s="35">
        <v>1058</v>
      </c>
      <c r="H11" s="35">
        <v>0</v>
      </c>
      <c r="I11" s="35">
        <v>1058</v>
      </c>
      <c r="J11" s="35">
        <v>0</v>
      </c>
      <c r="K11" s="25">
        <v>0</v>
      </c>
      <c r="L11" s="25">
        <v>0</v>
      </c>
      <c r="M11" s="35" t="s">
        <v>29</v>
      </c>
    </row>
    <row r="12" spans="1:13" s="13" customFormat="1" ht="38.25" x14ac:dyDescent="0.25">
      <c r="A12" s="36">
        <v>44316</v>
      </c>
      <c r="B12" s="34" t="s">
        <v>18</v>
      </c>
      <c r="C12" s="34" t="s">
        <v>19</v>
      </c>
      <c r="D12" s="34" t="s">
        <v>23</v>
      </c>
      <c r="E12" s="34" t="s">
        <v>24</v>
      </c>
      <c r="F12" s="35">
        <v>14065</v>
      </c>
      <c r="G12" s="35">
        <v>217</v>
      </c>
      <c r="H12" s="35">
        <v>0</v>
      </c>
      <c r="I12" s="35">
        <v>217</v>
      </c>
      <c r="J12" s="35">
        <v>0</v>
      </c>
      <c r="K12" s="25">
        <v>0</v>
      </c>
      <c r="L12" s="25">
        <v>0</v>
      </c>
      <c r="M12" s="35" t="s">
        <v>29</v>
      </c>
    </row>
    <row r="13" spans="1:13" s="13" customFormat="1" ht="25.5" x14ac:dyDescent="0.25">
      <c r="A13" s="36">
        <v>44316</v>
      </c>
      <c r="B13" s="42" t="s">
        <v>18</v>
      </c>
      <c r="C13" s="42" t="s">
        <v>19</v>
      </c>
      <c r="D13" s="42" t="s">
        <v>44</v>
      </c>
      <c r="E13" s="42" t="s">
        <v>25</v>
      </c>
      <c r="F13" s="41">
        <v>15000</v>
      </c>
      <c r="G13" s="41">
        <v>1000</v>
      </c>
      <c r="H13" s="41">
        <v>0</v>
      </c>
      <c r="I13" s="41">
        <v>1000</v>
      </c>
      <c r="J13" s="41">
        <v>0</v>
      </c>
      <c r="K13" s="25">
        <v>0</v>
      </c>
      <c r="L13" s="25">
        <v>0</v>
      </c>
      <c r="M13" s="35" t="s">
        <v>29</v>
      </c>
    </row>
    <row r="14" spans="1:13" s="13" customFormat="1" ht="26.25" thickBot="1" x14ac:dyDescent="0.3">
      <c r="A14" s="36">
        <v>44316</v>
      </c>
      <c r="B14" s="42" t="s">
        <v>18</v>
      </c>
      <c r="C14" s="42" t="s">
        <v>19</v>
      </c>
      <c r="D14" s="42" t="s">
        <v>26</v>
      </c>
      <c r="E14" s="42" t="s">
        <v>27</v>
      </c>
      <c r="F14" s="41">
        <v>32590</v>
      </c>
      <c r="G14" s="41">
        <v>297</v>
      </c>
      <c r="H14" s="41">
        <v>0</v>
      </c>
      <c r="I14" s="41">
        <v>297</v>
      </c>
      <c r="J14" s="41">
        <v>0</v>
      </c>
      <c r="K14" s="25">
        <v>0</v>
      </c>
      <c r="L14" s="39">
        <v>0</v>
      </c>
      <c r="M14" s="41" t="s">
        <v>29</v>
      </c>
    </row>
    <row r="15" spans="1:13" s="13" customFormat="1" ht="16.5" customHeight="1" thickBot="1" x14ac:dyDescent="0.3">
      <c r="A15" s="106" t="s">
        <v>15</v>
      </c>
      <c r="B15" s="107"/>
      <c r="C15" s="107"/>
      <c r="D15" s="107"/>
      <c r="E15" s="108"/>
      <c r="F15" s="1">
        <f t="shared" ref="F15:K15" si="0">SUM(F10:F14)</f>
        <v>93095</v>
      </c>
      <c r="G15" s="1">
        <f t="shared" si="0"/>
        <v>2572</v>
      </c>
      <c r="H15" s="1">
        <f t="shared" si="0"/>
        <v>0</v>
      </c>
      <c r="I15" s="1">
        <f t="shared" si="0"/>
        <v>2572</v>
      </c>
      <c r="J15" s="37">
        <f t="shared" si="0"/>
        <v>0</v>
      </c>
      <c r="K15" s="1">
        <f t="shared" si="0"/>
        <v>0</v>
      </c>
      <c r="L15" s="38"/>
      <c r="M15" s="31"/>
    </row>
    <row r="16" spans="1:13" s="8" customFormat="1" ht="16.5" customHeight="1" x14ac:dyDescent="0.25">
      <c r="A16" s="40"/>
      <c r="B16" s="7"/>
      <c r="C16" s="7"/>
      <c r="D16" s="7"/>
      <c r="E16" s="7"/>
      <c r="F16" s="7"/>
      <c r="G16" s="7"/>
      <c r="H16" s="7"/>
      <c r="I16" s="7"/>
      <c r="J16" s="7"/>
      <c r="K16" s="7"/>
      <c r="L16" s="7"/>
      <c r="M16" s="24"/>
    </row>
    <row r="17" spans="1:13" s="8" customFormat="1" ht="16.5" customHeight="1" thickBot="1" x14ac:dyDescent="0.3">
      <c r="A17" s="40"/>
      <c r="B17" s="7"/>
      <c r="C17" s="7"/>
      <c r="D17" s="7"/>
      <c r="E17" s="7"/>
      <c r="F17" s="7"/>
      <c r="G17" s="7"/>
      <c r="H17" s="7"/>
      <c r="I17" s="7"/>
      <c r="J17" s="7"/>
      <c r="K17" s="7"/>
      <c r="L17" s="7"/>
      <c r="M17" s="24"/>
    </row>
    <row r="18" spans="1:13" s="13" customFormat="1" ht="71.25" x14ac:dyDescent="0.25">
      <c r="A18" s="14" t="s">
        <v>0</v>
      </c>
      <c r="B18" s="17" t="s">
        <v>45</v>
      </c>
      <c r="C18" s="15" t="s">
        <v>2</v>
      </c>
      <c r="D18" s="17" t="s">
        <v>3</v>
      </c>
      <c r="E18" s="17" t="s">
        <v>4</v>
      </c>
      <c r="F18" s="17" t="s">
        <v>42</v>
      </c>
      <c r="G18" s="17" t="s">
        <v>5</v>
      </c>
      <c r="H18" s="17" t="s">
        <v>9</v>
      </c>
      <c r="I18" s="17" t="s">
        <v>10</v>
      </c>
      <c r="J18" s="17" t="s">
        <v>7</v>
      </c>
      <c r="K18" s="17" t="s">
        <v>8</v>
      </c>
      <c r="L18" s="16" t="s">
        <v>6</v>
      </c>
      <c r="M18" s="18" t="s">
        <v>16</v>
      </c>
    </row>
    <row r="19" spans="1:13" s="13" customFormat="1" ht="51" x14ac:dyDescent="0.25">
      <c r="A19" s="36">
        <v>44315</v>
      </c>
      <c r="B19" s="34" t="s">
        <v>18</v>
      </c>
      <c r="C19" s="34" t="s">
        <v>19</v>
      </c>
      <c r="D19" s="34" t="s">
        <v>20</v>
      </c>
      <c r="E19" s="34" t="s">
        <v>21</v>
      </c>
      <c r="F19" s="35">
        <v>9590</v>
      </c>
      <c r="G19" s="35">
        <v>0</v>
      </c>
      <c r="H19" s="35">
        <v>0</v>
      </c>
      <c r="I19" s="35">
        <v>0</v>
      </c>
      <c r="J19" s="25">
        <v>0</v>
      </c>
      <c r="K19" s="25">
        <v>0</v>
      </c>
      <c r="L19" s="25">
        <v>0</v>
      </c>
      <c r="M19" s="35" t="s">
        <v>29</v>
      </c>
    </row>
    <row r="20" spans="1:13" s="13" customFormat="1" ht="25.5" x14ac:dyDescent="0.25">
      <c r="A20" s="36">
        <v>44315</v>
      </c>
      <c r="B20" s="34" t="s">
        <v>18</v>
      </c>
      <c r="C20" s="34" t="s">
        <v>19</v>
      </c>
      <c r="D20" s="34" t="s">
        <v>43</v>
      </c>
      <c r="E20" s="34" t="s">
        <v>22</v>
      </c>
      <c r="F20" s="35">
        <v>21850</v>
      </c>
      <c r="G20" s="35">
        <v>1058</v>
      </c>
      <c r="H20" s="35">
        <v>0</v>
      </c>
      <c r="I20" s="35">
        <v>1058</v>
      </c>
      <c r="J20" s="35">
        <v>0</v>
      </c>
      <c r="K20" s="25">
        <v>0</v>
      </c>
      <c r="L20" s="25">
        <v>0</v>
      </c>
      <c r="M20" s="35" t="s">
        <v>29</v>
      </c>
    </row>
    <row r="21" spans="1:13" s="13" customFormat="1" ht="38.25" x14ac:dyDescent="0.25">
      <c r="A21" s="36">
        <v>44315</v>
      </c>
      <c r="B21" s="34" t="s">
        <v>18</v>
      </c>
      <c r="C21" s="34" t="s">
        <v>19</v>
      </c>
      <c r="D21" s="34" t="s">
        <v>23</v>
      </c>
      <c r="E21" s="34" t="s">
        <v>24</v>
      </c>
      <c r="F21" s="35">
        <v>14065</v>
      </c>
      <c r="G21" s="35">
        <v>217</v>
      </c>
      <c r="H21" s="35">
        <v>0</v>
      </c>
      <c r="I21" s="35">
        <v>217</v>
      </c>
      <c r="J21" s="35">
        <v>0</v>
      </c>
      <c r="K21" s="25">
        <v>0</v>
      </c>
      <c r="L21" s="25">
        <v>0</v>
      </c>
      <c r="M21" s="35" t="s">
        <v>29</v>
      </c>
    </row>
    <row r="22" spans="1:13" s="13" customFormat="1" ht="25.5" x14ac:dyDescent="0.25">
      <c r="A22" s="36">
        <v>44315</v>
      </c>
      <c r="B22" s="42" t="s">
        <v>18</v>
      </c>
      <c r="C22" s="42" t="s">
        <v>19</v>
      </c>
      <c r="D22" s="42" t="s">
        <v>44</v>
      </c>
      <c r="E22" s="42" t="s">
        <v>25</v>
      </c>
      <c r="F22" s="41">
        <v>15000</v>
      </c>
      <c r="G22" s="41">
        <v>1000</v>
      </c>
      <c r="H22" s="41">
        <v>0</v>
      </c>
      <c r="I22" s="41">
        <v>1000</v>
      </c>
      <c r="J22" s="41">
        <v>0</v>
      </c>
      <c r="K22" s="25">
        <v>0</v>
      </c>
      <c r="L22" s="25">
        <v>0</v>
      </c>
      <c r="M22" s="35" t="s">
        <v>29</v>
      </c>
    </row>
    <row r="23" spans="1:13" s="13" customFormat="1" ht="26.25" thickBot="1" x14ac:dyDescent="0.3">
      <c r="A23" s="36">
        <v>44315</v>
      </c>
      <c r="B23" s="42" t="s">
        <v>18</v>
      </c>
      <c r="C23" s="42" t="s">
        <v>19</v>
      </c>
      <c r="D23" s="42" t="s">
        <v>26</v>
      </c>
      <c r="E23" s="42" t="s">
        <v>27</v>
      </c>
      <c r="F23" s="41">
        <v>32590</v>
      </c>
      <c r="G23" s="41">
        <v>297</v>
      </c>
      <c r="H23" s="41">
        <v>0</v>
      </c>
      <c r="I23" s="41">
        <v>297</v>
      </c>
      <c r="J23" s="41">
        <v>0</v>
      </c>
      <c r="K23" s="25">
        <v>0</v>
      </c>
      <c r="L23" s="39">
        <v>0</v>
      </c>
      <c r="M23" s="41" t="s">
        <v>29</v>
      </c>
    </row>
    <row r="24" spans="1:13" s="13" customFormat="1" ht="16.5" customHeight="1" thickBot="1" x14ac:dyDescent="0.3">
      <c r="A24" s="103" t="s">
        <v>15</v>
      </c>
      <c r="B24" s="104"/>
      <c r="C24" s="104"/>
      <c r="D24" s="104"/>
      <c r="E24" s="105"/>
      <c r="F24" s="1">
        <f t="shared" ref="F24:K24" si="1">SUM(F19:F23)</f>
        <v>93095</v>
      </c>
      <c r="G24" s="1">
        <f t="shared" si="1"/>
        <v>2572</v>
      </c>
      <c r="H24" s="1">
        <f t="shared" si="1"/>
        <v>0</v>
      </c>
      <c r="I24" s="1">
        <f t="shared" si="1"/>
        <v>2572</v>
      </c>
      <c r="J24" s="37">
        <f t="shared" si="1"/>
        <v>0</v>
      </c>
      <c r="K24" s="1">
        <f t="shared" si="1"/>
        <v>0</v>
      </c>
      <c r="L24" s="38"/>
      <c r="M24" s="31"/>
    </row>
    <row r="25" spans="1:13" s="8" customFormat="1" ht="16.5" customHeight="1" x14ac:dyDescent="0.25">
      <c r="A25" s="40"/>
      <c r="B25" s="7"/>
      <c r="C25" s="7"/>
      <c r="D25" s="7"/>
      <c r="E25" s="7"/>
      <c r="F25" s="7"/>
      <c r="G25" s="7"/>
      <c r="H25" s="7"/>
      <c r="I25" s="7"/>
      <c r="J25" s="7"/>
      <c r="K25" s="7"/>
      <c r="L25" s="7"/>
      <c r="M25" s="24"/>
    </row>
    <row r="26" spans="1:13" s="8" customFormat="1" ht="16.5" customHeight="1" thickBot="1" x14ac:dyDescent="0.3">
      <c r="A26" s="40"/>
      <c r="B26" s="7"/>
      <c r="C26" s="7"/>
      <c r="D26" s="7"/>
      <c r="E26" s="7"/>
      <c r="F26" s="7"/>
      <c r="G26" s="7"/>
      <c r="H26" s="7"/>
      <c r="I26" s="7"/>
      <c r="J26" s="7"/>
      <c r="K26" s="7"/>
      <c r="L26" s="7"/>
      <c r="M26" s="24"/>
    </row>
    <row r="27" spans="1:13" s="13" customFormat="1" ht="71.25" x14ac:dyDescent="0.25">
      <c r="A27" s="14" t="s">
        <v>0</v>
      </c>
      <c r="B27" s="17" t="s">
        <v>45</v>
      </c>
      <c r="C27" s="15" t="s">
        <v>2</v>
      </c>
      <c r="D27" s="17" t="s">
        <v>3</v>
      </c>
      <c r="E27" s="17" t="s">
        <v>4</v>
      </c>
      <c r="F27" s="17" t="s">
        <v>42</v>
      </c>
      <c r="G27" s="17" t="s">
        <v>5</v>
      </c>
      <c r="H27" s="17" t="s">
        <v>9</v>
      </c>
      <c r="I27" s="17" t="s">
        <v>10</v>
      </c>
      <c r="J27" s="17" t="s">
        <v>7</v>
      </c>
      <c r="K27" s="17" t="s">
        <v>8</v>
      </c>
      <c r="L27" s="16" t="s">
        <v>6</v>
      </c>
      <c r="M27" s="18" t="s">
        <v>16</v>
      </c>
    </row>
    <row r="28" spans="1:13" s="13" customFormat="1" ht="51" x14ac:dyDescent="0.25">
      <c r="A28" s="36">
        <v>44314</v>
      </c>
      <c r="B28" s="34" t="s">
        <v>18</v>
      </c>
      <c r="C28" s="34" t="s">
        <v>19</v>
      </c>
      <c r="D28" s="34" t="s">
        <v>20</v>
      </c>
      <c r="E28" s="34" t="s">
        <v>21</v>
      </c>
      <c r="F28" s="35">
        <v>9590</v>
      </c>
      <c r="G28" s="35">
        <v>0</v>
      </c>
      <c r="H28" s="35">
        <v>0</v>
      </c>
      <c r="I28" s="35">
        <v>0</v>
      </c>
      <c r="J28" s="25">
        <v>0</v>
      </c>
      <c r="K28" s="25">
        <v>0</v>
      </c>
      <c r="L28" s="25">
        <v>0</v>
      </c>
      <c r="M28" s="35" t="s">
        <v>29</v>
      </c>
    </row>
    <row r="29" spans="1:13" s="13" customFormat="1" ht="25.5" x14ac:dyDescent="0.25">
      <c r="A29" s="36">
        <v>44314</v>
      </c>
      <c r="B29" s="34" t="s">
        <v>18</v>
      </c>
      <c r="C29" s="34" t="s">
        <v>19</v>
      </c>
      <c r="D29" s="34" t="s">
        <v>43</v>
      </c>
      <c r="E29" s="34" t="s">
        <v>22</v>
      </c>
      <c r="F29" s="35">
        <v>21850</v>
      </c>
      <c r="G29" s="35">
        <v>1058</v>
      </c>
      <c r="H29" s="35">
        <v>0</v>
      </c>
      <c r="I29" s="35">
        <v>1058</v>
      </c>
      <c r="J29" s="35">
        <v>0</v>
      </c>
      <c r="K29" s="25">
        <v>0</v>
      </c>
      <c r="L29" s="25">
        <v>0</v>
      </c>
      <c r="M29" s="35" t="s">
        <v>29</v>
      </c>
    </row>
    <row r="30" spans="1:13" s="13" customFormat="1" ht="38.25" x14ac:dyDescent="0.25">
      <c r="A30" s="36">
        <v>44314</v>
      </c>
      <c r="B30" s="34" t="s">
        <v>18</v>
      </c>
      <c r="C30" s="34" t="s">
        <v>19</v>
      </c>
      <c r="D30" s="34" t="s">
        <v>23</v>
      </c>
      <c r="E30" s="34" t="s">
        <v>24</v>
      </c>
      <c r="F30" s="35">
        <v>14065</v>
      </c>
      <c r="G30" s="35">
        <v>217</v>
      </c>
      <c r="H30" s="35">
        <v>0</v>
      </c>
      <c r="I30" s="35">
        <v>217</v>
      </c>
      <c r="J30" s="35">
        <v>0</v>
      </c>
      <c r="K30" s="25">
        <v>0</v>
      </c>
      <c r="L30" s="25">
        <v>0</v>
      </c>
      <c r="M30" s="35" t="s">
        <v>29</v>
      </c>
    </row>
    <row r="31" spans="1:13" s="13" customFormat="1" ht="25.5" x14ac:dyDescent="0.25">
      <c r="A31" s="36">
        <v>44314</v>
      </c>
      <c r="B31" s="42" t="s">
        <v>18</v>
      </c>
      <c r="C31" s="42" t="s">
        <v>19</v>
      </c>
      <c r="D31" s="42" t="s">
        <v>44</v>
      </c>
      <c r="E31" s="42" t="s">
        <v>25</v>
      </c>
      <c r="F31" s="41">
        <v>15000</v>
      </c>
      <c r="G31" s="41">
        <v>1000</v>
      </c>
      <c r="H31" s="41">
        <v>0</v>
      </c>
      <c r="I31" s="41">
        <v>1000</v>
      </c>
      <c r="J31" s="41">
        <v>0</v>
      </c>
      <c r="K31" s="25">
        <v>0</v>
      </c>
      <c r="L31" s="25">
        <v>0</v>
      </c>
      <c r="M31" s="35" t="s">
        <v>29</v>
      </c>
    </row>
    <row r="32" spans="1:13" s="13" customFormat="1" ht="26.25" thickBot="1" x14ac:dyDescent="0.3">
      <c r="A32" s="36">
        <v>44314</v>
      </c>
      <c r="B32" s="42" t="s">
        <v>18</v>
      </c>
      <c r="C32" s="42" t="s">
        <v>19</v>
      </c>
      <c r="D32" s="42" t="s">
        <v>26</v>
      </c>
      <c r="E32" s="42" t="s">
        <v>27</v>
      </c>
      <c r="F32" s="41">
        <v>32590</v>
      </c>
      <c r="G32" s="41">
        <v>297</v>
      </c>
      <c r="H32" s="41">
        <v>0</v>
      </c>
      <c r="I32" s="41">
        <v>297</v>
      </c>
      <c r="J32" s="41">
        <v>0</v>
      </c>
      <c r="K32" s="25">
        <v>0</v>
      </c>
      <c r="L32" s="39">
        <v>0</v>
      </c>
      <c r="M32" s="41" t="s">
        <v>29</v>
      </c>
    </row>
    <row r="33" spans="1:13" s="13" customFormat="1" ht="16.5" customHeight="1" thickBot="1" x14ac:dyDescent="0.3">
      <c r="A33" s="100" t="s">
        <v>15</v>
      </c>
      <c r="B33" s="101"/>
      <c r="C33" s="101"/>
      <c r="D33" s="101"/>
      <c r="E33" s="102"/>
      <c r="F33" s="1">
        <f t="shared" ref="F33:K33" si="2">SUM(F28:F32)</f>
        <v>93095</v>
      </c>
      <c r="G33" s="1">
        <f t="shared" si="2"/>
        <v>2572</v>
      </c>
      <c r="H33" s="1">
        <f t="shared" si="2"/>
        <v>0</v>
      </c>
      <c r="I33" s="1">
        <f t="shared" si="2"/>
        <v>2572</v>
      </c>
      <c r="J33" s="37">
        <f t="shared" si="2"/>
        <v>0</v>
      </c>
      <c r="K33" s="1">
        <f t="shared" si="2"/>
        <v>0</v>
      </c>
      <c r="L33" s="38"/>
      <c r="M33" s="31"/>
    </row>
    <row r="34" spans="1:13" s="8" customFormat="1" ht="16.5" customHeight="1" x14ac:dyDescent="0.25">
      <c r="A34" s="40"/>
      <c r="B34" s="7"/>
      <c r="C34" s="7"/>
      <c r="D34" s="7"/>
      <c r="E34" s="7"/>
      <c r="F34" s="7"/>
      <c r="G34" s="7"/>
      <c r="H34" s="7"/>
      <c r="I34" s="7"/>
      <c r="J34" s="7"/>
      <c r="K34" s="7"/>
      <c r="L34" s="7"/>
      <c r="M34" s="24"/>
    </row>
    <row r="35" spans="1:13" s="8" customFormat="1" ht="16.5" customHeight="1" thickBot="1" x14ac:dyDescent="0.3">
      <c r="A35" s="40"/>
      <c r="B35" s="7"/>
      <c r="C35" s="7"/>
      <c r="D35" s="7"/>
      <c r="E35" s="7"/>
      <c r="F35" s="7"/>
      <c r="G35" s="7"/>
      <c r="H35" s="7"/>
      <c r="I35" s="7"/>
      <c r="J35" s="7"/>
      <c r="K35" s="7"/>
      <c r="L35" s="7"/>
      <c r="M35" s="24"/>
    </row>
    <row r="36" spans="1:13" s="13" customFormat="1" ht="71.25" x14ac:dyDescent="0.25">
      <c r="A36" s="14" t="s">
        <v>0</v>
      </c>
      <c r="B36" s="17" t="s">
        <v>45</v>
      </c>
      <c r="C36" s="15" t="s">
        <v>2</v>
      </c>
      <c r="D36" s="17" t="s">
        <v>3</v>
      </c>
      <c r="E36" s="17" t="s">
        <v>4</v>
      </c>
      <c r="F36" s="17" t="s">
        <v>42</v>
      </c>
      <c r="G36" s="17" t="s">
        <v>5</v>
      </c>
      <c r="H36" s="17" t="s">
        <v>9</v>
      </c>
      <c r="I36" s="17" t="s">
        <v>10</v>
      </c>
      <c r="J36" s="17" t="s">
        <v>7</v>
      </c>
      <c r="K36" s="17" t="s">
        <v>8</v>
      </c>
      <c r="L36" s="16" t="s">
        <v>6</v>
      </c>
      <c r="M36" s="18" t="s">
        <v>16</v>
      </c>
    </row>
    <row r="37" spans="1:13" s="13" customFormat="1" ht="51" x14ac:dyDescent="0.25">
      <c r="A37" s="36">
        <v>44313</v>
      </c>
      <c r="B37" s="34" t="s">
        <v>18</v>
      </c>
      <c r="C37" s="34" t="s">
        <v>19</v>
      </c>
      <c r="D37" s="34" t="s">
        <v>20</v>
      </c>
      <c r="E37" s="34" t="s">
        <v>21</v>
      </c>
      <c r="F37" s="35">
        <v>9590</v>
      </c>
      <c r="G37" s="35">
        <v>0</v>
      </c>
      <c r="H37" s="35">
        <v>0</v>
      </c>
      <c r="I37" s="35">
        <v>0</v>
      </c>
      <c r="J37" s="25">
        <v>0</v>
      </c>
      <c r="K37" s="25">
        <v>0</v>
      </c>
      <c r="L37" s="25">
        <v>0</v>
      </c>
      <c r="M37" s="35" t="s">
        <v>29</v>
      </c>
    </row>
    <row r="38" spans="1:13" s="13" customFormat="1" ht="25.5" x14ac:dyDescent="0.25">
      <c r="A38" s="36">
        <v>44313</v>
      </c>
      <c r="B38" s="34" t="s">
        <v>18</v>
      </c>
      <c r="C38" s="34" t="s">
        <v>19</v>
      </c>
      <c r="D38" s="34" t="s">
        <v>43</v>
      </c>
      <c r="E38" s="34" t="s">
        <v>22</v>
      </c>
      <c r="F38" s="35">
        <v>21850</v>
      </c>
      <c r="G38" s="35">
        <v>1058</v>
      </c>
      <c r="H38" s="35">
        <v>0</v>
      </c>
      <c r="I38" s="35">
        <v>1058</v>
      </c>
      <c r="J38" s="35">
        <v>0</v>
      </c>
      <c r="K38" s="25">
        <v>0</v>
      </c>
      <c r="L38" s="25">
        <v>0</v>
      </c>
      <c r="M38" s="35" t="s">
        <v>29</v>
      </c>
    </row>
    <row r="39" spans="1:13" s="13" customFormat="1" ht="38.25" x14ac:dyDescent="0.25">
      <c r="A39" s="36">
        <v>44313</v>
      </c>
      <c r="B39" s="34" t="s">
        <v>18</v>
      </c>
      <c r="C39" s="34" t="s">
        <v>19</v>
      </c>
      <c r="D39" s="34" t="s">
        <v>23</v>
      </c>
      <c r="E39" s="34" t="s">
        <v>24</v>
      </c>
      <c r="F39" s="35">
        <v>14065</v>
      </c>
      <c r="G39" s="35">
        <v>217</v>
      </c>
      <c r="H39" s="35">
        <v>0</v>
      </c>
      <c r="I39" s="35">
        <v>217</v>
      </c>
      <c r="J39" s="35">
        <v>0</v>
      </c>
      <c r="K39" s="25">
        <v>0</v>
      </c>
      <c r="L39" s="25">
        <v>0</v>
      </c>
      <c r="M39" s="35" t="s">
        <v>29</v>
      </c>
    </row>
    <row r="40" spans="1:13" s="13" customFormat="1" ht="25.5" x14ac:dyDescent="0.25">
      <c r="A40" s="36">
        <v>44313</v>
      </c>
      <c r="B40" s="42" t="s">
        <v>18</v>
      </c>
      <c r="C40" s="42" t="s">
        <v>19</v>
      </c>
      <c r="D40" s="42" t="s">
        <v>44</v>
      </c>
      <c r="E40" s="42" t="s">
        <v>25</v>
      </c>
      <c r="F40" s="41">
        <v>15000</v>
      </c>
      <c r="G40" s="41">
        <v>1000</v>
      </c>
      <c r="H40" s="41">
        <v>0</v>
      </c>
      <c r="I40" s="41">
        <v>1000</v>
      </c>
      <c r="J40" s="41">
        <v>0</v>
      </c>
      <c r="K40" s="25">
        <v>0</v>
      </c>
      <c r="L40" s="25">
        <v>0</v>
      </c>
      <c r="M40" s="35" t="s">
        <v>29</v>
      </c>
    </row>
    <row r="41" spans="1:13" s="13" customFormat="1" ht="26.25" thickBot="1" x14ac:dyDescent="0.3">
      <c r="A41" s="36">
        <v>44313</v>
      </c>
      <c r="B41" s="42" t="s">
        <v>18</v>
      </c>
      <c r="C41" s="42" t="s">
        <v>19</v>
      </c>
      <c r="D41" s="42" t="s">
        <v>26</v>
      </c>
      <c r="E41" s="42" t="s">
        <v>27</v>
      </c>
      <c r="F41" s="41">
        <v>32590</v>
      </c>
      <c r="G41" s="41">
        <v>297</v>
      </c>
      <c r="H41" s="41">
        <v>0</v>
      </c>
      <c r="I41" s="41">
        <v>297</v>
      </c>
      <c r="J41" s="41">
        <v>0</v>
      </c>
      <c r="K41" s="25">
        <v>0</v>
      </c>
      <c r="L41" s="39">
        <v>0</v>
      </c>
      <c r="M41" s="41" t="s">
        <v>29</v>
      </c>
    </row>
    <row r="42" spans="1:13" s="13" customFormat="1" ht="16.5" customHeight="1" thickBot="1" x14ac:dyDescent="0.3">
      <c r="A42" s="97" t="s">
        <v>15</v>
      </c>
      <c r="B42" s="98"/>
      <c r="C42" s="98"/>
      <c r="D42" s="98"/>
      <c r="E42" s="99"/>
      <c r="F42" s="1">
        <f t="shared" ref="F42:K42" si="3">SUM(F37:F41)</f>
        <v>93095</v>
      </c>
      <c r="G42" s="1">
        <f t="shared" si="3"/>
        <v>2572</v>
      </c>
      <c r="H42" s="1">
        <f t="shared" si="3"/>
        <v>0</v>
      </c>
      <c r="I42" s="1">
        <f t="shared" si="3"/>
        <v>2572</v>
      </c>
      <c r="J42" s="37">
        <f t="shared" si="3"/>
        <v>0</v>
      </c>
      <c r="K42" s="1">
        <f t="shared" si="3"/>
        <v>0</v>
      </c>
      <c r="L42" s="38"/>
      <c r="M42" s="31"/>
    </row>
    <row r="43" spans="1:13" s="8" customFormat="1" ht="16.5" customHeight="1" x14ac:dyDescent="0.25">
      <c r="A43" s="40"/>
      <c r="B43" s="7"/>
      <c r="C43" s="7"/>
      <c r="D43" s="7"/>
      <c r="E43" s="7"/>
      <c r="F43" s="7"/>
      <c r="G43" s="7"/>
      <c r="H43" s="7"/>
      <c r="I43" s="7"/>
      <c r="J43" s="7"/>
      <c r="K43" s="7"/>
      <c r="L43" s="7"/>
      <c r="M43" s="24"/>
    </row>
    <row r="44" spans="1:13" s="8" customFormat="1" ht="16.5" customHeight="1" thickBot="1" x14ac:dyDescent="0.3">
      <c r="A44" s="40"/>
      <c r="B44" s="7"/>
      <c r="C44" s="7"/>
      <c r="D44" s="7"/>
      <c r="E44" s="7"/>
      <c r="F44" s="7"/>
      <c r="G44" s="7"/>
      <c r="H44" s="7"/>
      <c r="I44" s="7"/>
      <c r="J44" s="7"/>
      <c r="K44" s="7"/>
      <c r="L44" s="7"/>
      <c r="M44" s="24"/>
    </row>
    <row r="45" spans="1:13" s="13" customFormat="1" ht="71.25" x14ac:dyDescent="0.25">
      <c r="A45" s="14" t="s">
        <v>0</v>
      </c>
      <c r="B45" s="17" t="s">
        <v>45</v>
      </c>
      <c r="C45" s="15" t="s">
        <v>2</v>
      </c>
      <c r="D45" s="17" t="s">
        <v>3</v>
      </c>
      <c r="E45" s="17" t="s">
        <v>4</v>
      </c>
      <c r="F45" s="17" t="s">
        <v>42</v>
      </c>
      <c r="G45" s="17" t="s">
        <v>5</v>
      </c>
      <c r="H45" s="17" t="s">
        <v>9</v>
      </c>
      <c r="I45" s="17" t="s">
        <v>10</v>
      </c>
      <c r="J45" s="17" t="s">
        <v>7</v>
      </c>
      <c r="K45" s="17" t="s">
        <v>8</v>
      </c>
      <c r="L45" s="16" t="s">
        <v>6</v>
      </c>
      <c r="M45" s="18" t="s">
        <v>16</v>
      </c>
    </row>
    <row r="46" spans="1:13" s="13" customFormat="1" ht="51" x14ac:dyDescent="0.25">
      <c r="A46" s="36">
        <v>44312</v>
      </c>
      <c r="B46" s="34" t="s">
        <v>18</v>
      </c>
      <c r="C46" s="34" t="s">
        <v>19</v>
      </c>
      <c r="D46" s="34" t="s">
        <v>20</v>
      </c>
      <c r="E46" s="34" t="s">
        <v>21</v>
      </c>
      <c r="F46" s="35">
        <v>9590</v>
      </c>
      <c r="G46" s="35">
        <v>0</v>
      </c>
      <c r="H46" s="35">
        <v>0</v>
      </c>
      <c r="I46" s="35">
        <v>0</v>
      </c>
      <c r="J46" s="25">
        <v>0</v>
      </c>
      <c r="K46" s="25">
        <v>0</v>
      </c>
      <c r="L46" s="25">
        <v>0</v>
      </c>
      <c r="M46" s="35" t="s">
        <v>29</v>
      </c>
    </row>
    <row r="47" spans="1:13" s="13" customFormat="1" ht="25.5" x14ac:dyDescent="0.25">
      <c r="A47" s="36">
        <v>44312</v>
      </c>
      <c r="B47" s="34" t="s">
        <v>18</v>
      </c>
      <c r="C47" s="34" t="s">
        <v>19</v>
      </c>
      <c r="D47" s="34" t="s">
        <v>43</v>
      </c>
      <c r="E47" s="34" t="s">
        <v>22</v>
      </c>
      <c r="F47" s="35">
        <v>21850</v>
      </c>
      <c r="G47" s="35">
        <v>1058</v>
      </c>
      <c r="H47" s="35">
        <v>0</v>
      </c>
      <c r="I47" s="35">
        <v>1058</v>
      </c>
      <c r="J47" s="35">
        <v>0</v>
      </c>
      <c r="K47" s="25">
        <v>0</v>
      </c>
      <c r="L47" s="25">
        <v>0</v>
      </c>
      <c r="M47" s="35" t="s">
        <v>29</v>
      </c>
    </row>
    <row r="48" spans="1:13" s="13" customFormat="1" ht="38.25" x14ac:dyDescent="0.25">
      <c r="A48" s="36">
        <v>44312</v>
      </c>
      <c r="B48" s="34" t="s">
        <v>18</v>
      </c>
      <c r="C48" s="34" t="s">
        <v>19</v>
      </c>
      <c r="D48" s="34" t="s">
        <v>23</v>
      </c>
      <c r="E48" s="34" t="s">
        <v>24</v>
      </c>
      <c r="F48" s="35">
        <v>14065</v>
      </c>
      <c r="G48" s="35">
        <v>217</v>
      </c>
      <c r="H48" s="35">
        <v>0</v>
      </c>
      <c r="I48" s="35">
        <v>217</v>
      </c>
      <c r="J48" s="35">
        <v>0</v>
      </c>
      <c r="K48" s="25">
        <v>0</v>
      </c>
      <c r="L48" s="25">
        <v>0</v>
      </c>
      <c r="M48" s="35" t="s">
        <v>29</v>
      </c>
    </row>
    <row r="49" spans="1:13" s="13" customFormat="1" ht="25.5" x14ac:dyDescent="0.25">
      <c r="A49" s="36">
        <v>44312</v>
      </c>
      <c r="B49" s="42" t="s">
        <v>18</v>
      </c>
      <c r="C49" s="42" t="s">
        <v>19</v>
      </c>
      <c r="D49" s="42" t="s">
        <v>44</v>
      </c>
      <c r="E49" s="42" t="s">
        <v>25</v>
      </c>
      <c r="F49" s="41">
        <v>15000</v>
      </c>
      <c r="G49" s="41">
        <v>1000</v>
      </c>
      <c r="H49" s="41">
        <v>0</v>
      </c>
      <c r="I49" s="41">
        <v>1000</v>
      </c>
      <c r="J49" s="41">
        <v>0</v>
      </c>
      <c r="K49" s="25">
        <v>0</v>
      </c>
      <c r="L49" s="25">
        <v>0</v>
      </c>
      <c r="M49" s="35" t="s">
        <v>29</v>
      </c>
    </row>
    <row r="50" spans="1:13" s="13" customFormat="1" ht="26.25" thickBot="1" x14ac:dyDescent="0.3">
      <c r="A50" s="36">
        <v>44312</v>
      </c>
      <c r="B50" s="42" t="s">
        <v>18</v>
      </c>
      <c r="C50" s="42" t="s">
        <v>19</v>
      </c>
      <c r="D50" s="42" t="s">
        <v>26</v>
      </c>
      <c r="E50" s="42" t="s">
        <v>27</v>
      </c>
      <c r="F50" s="41">
        <v>32590</v>
      </c>
      <c r="G50" s="41">
        <v>297</v>
      </c>
      <c r="H50" s="41">
        <v>0</v>
      </c>
      <c r="I50" s="41">
        <v>297</v>
      </c>
      <c r="J50" s="41">
        <v>0</v>
      </c>
      <c r="K50" s="25">
        <v>0</v>
      </c>
      <c r="L50" s="39">
        <v>0</v>
      </c>
      <c r="M50" s="41" t="s">
        <v>29</v>
      </c>
    </row>
    <row r="51" spans="1:13" s="13" customFormat="1" ht="16.5" customHeight="1" thickBot="1" x14ac:dyDescent="0.3">
      <c r="A51" s="94" t="s">
        <v>15</v>
      </c>
      <c r="B51" s="95"/>
      <c r="C51" s="95"/>
      <c r="D51" s="95"/>
      <c r="E51" s="96"/>
      <c r="F51" s="1">
        <f t="shared" ref="F51:K51" si="4">SUM(F46:F50)</f>
        <v>93095</v>
      </c>
      <c r="G51" s="1">
        <f t="shared" si="4"/>
        <v>2572</v>
      </c>
      <c r="H51" s="1">
        <f t="shared" si="4"/>
        <v>0</v>
      </c>
      <c r="I51" s="1">
        <f t="shared" si="4"/>
        <v>2572</v>
      </c>
      <c r="J51" s="37">
        <f t="shared" si="4"/>
        <v>0</v>
      </c>
      <c r="K51" s="1">
        <f t="shared" si="4"/>
        <v>0</v>
      </c>
      <c r="L51" s="38"/>
      <c r="M51" s="31"/>
    </row>
    <row r="52" spans="1:13" s="8" customFormat="1" ht="16.5" customHeight="1" x14ac:dyDescent="0.25">
      <c r="A52" s="40"/>
      <c r="B52" s="7"/>
      <c r="C52" s="7"/>
      <c r="D52" s="7"/>
      <c r="E52" s="7"/>
      <c r="F52" s="7"/>
      <c r="G52" s="7"/>
      <c r="H52" s="7"/>
      <c r="I52" s="7"/>
      <c r="J52" s="7"/>
      <c r="K52" s="7"/>
      <c r="L52" s="7"/>
      <c r="M52" s="24"/>
    </row>
    <row r="53" spans="1:13" s="8" customFormat="1" ht="16.5" customHeight="1" thickBot="1" x14ac:dyDescent="0.3">
      <c r="A53" s="40"/>
      <c r="B53" s="7"/>
      <c r="C53" s="7"/>
      <c r="D53" s="7"/>
      <c r="E53" s="7"/>
      <c r="F53" s="7"/>
      <c r="G53" s="7"/>
      <c r="H53" s="7"/>
      <c r="I53" s="7"/>
      <c r="J53" s="7"/>
      <c r="K53" s="7"/>
      <c r="L53" s="7"/>
      <c r="M53" s="24"/>
    </row>
    <row r="54" spans="1:13" s="13" customFormat="1" ht="71.25" x14ac:dyDescent="0.25">
      <c r="A54" s="14" t="s">
        <v>0</v>
      </c>
      <c r="B54" s="17" t="s">
        <v>45</v>
      </c>
      <c r="C54" s="15" t="s">
        <v>2</v>
      </c>
      <c r="D54" s="17" t="s">
        <v>3</v>
      </c>
      <c r="E54" s="17" t="s">
        <v>4</v>
      </c>
      <c r="F54" s="17" t="s">
        <v>42</v>
      </c>
      <c r="G54" s="17" t="s">
        <v>5</v>
      </c>
      <c r="H54" s="17" t="s">
        <v>9</v>
      </c>
      <c r="I54" s="17" t="s">
        <v>10</v>
      </c>
      <c r="J54" s="17" t="s">
        <v>7</v>
      </c>
      <c r="K54" s="17" t="s">
        <v>8</v>
      </c>
      <c r="L54" s="16" t="s">
        <v>6</v>
      </c>
      <c r="M54" s="18" t="s">
        <v>16</v>
      </c>
    </row>
    <row r="55" spans="1:13" s="13" customFormat="1" ht="51" x14ac:dyDescent="0.25">
      <c r="A55" s="36">
        <v>44310</v>
      </c>
      <c r="B55" s="34" t="s">
        <v>18</v>
      </c>
      <c r="C55" s="34" t="s">
        <v>19</v>
      </c>
      <c r="D55" s="34" t="s">
        <v>20</v>
      </c>
      <c r="E55" s="34" t="s">
        <v>21</v>
      </c>
      <c r="F55" s="35">
        <v>9590</v>
      </c>
      <c r="G55" s="35">
        <v>0</v>
      </c>
      <c r="H55" s="35">
        <v>0</v>
      </c>
      <c r="I55" s="35">
        <v>0</v>
      </c>
      <c r="J55" s="25">
        <v>0</v>
      </c>
      <c r="K55" s="25">
        <v>0</v>
      </c>
      <c r="L55" s="25">
        <v>0</v>
      </c>
      <c r="M55" s="35" t="s">
        <v>29</v>
      </c>
    </row>
    <row r="56" spans="1:13" s="13" customFormat="1" ht="25.5" x14ac:dyDescent="0.25">
      <c r="A56" s="36">
        <v>44310</v>
      </c>
      <c r="B56" s="34" t="s">
        <v>18</v>
      </c>
      <c r="C56" s="34" t="s">
        <v>19</v>
      </c>
      <c r="D56" s="34" t="s">
        <v>43</v>
      </c>
      <c r="E56" s="34" t="s">
        <v>22</v>
      </c>
      <c r="F56" s="35">
        <v>21850</v>
      </c>
      <c r="G56" s="35">
        <v>1058</v>
      </c>
      <c r="H56" s="35">
        <v>0</v>
      </c>
      <c r="I56" s="35">
        <v>1058</v>
      </c>
      <c r="J56" s="35">
        <v>0</v>
      </c>
      <c r="K56" s="25">
        <v>0</v>
      </c>
      <c r="L56" s="25">
        <v>0</v>
      </c>
      <c r="M56" s="35" t="s">
        <v>29</v>
      </c>
    </row>
    <row r="57" spans="1:13" s="13" customFormat="1" ht="38.25" x14ac:dyDescent="0.25">
      <c r="A57" s="36">
        <v>44310</v>
      </c>
      <c r="B57" s="34" t="s">
        <v>18</v>
      </c>
      <c r="C57" s="34" t="s">
        <v>19</v>
      </c>
      <c r="D57" s="34" t="s">
        <v>23</v>
      </c>
      <c r="E57" s="34" t="s">
        <v>24</v>
      </c>
      <c r="F57" s="35">
        <v>14065</v>
      </c>
      <c r="G57" s="35">
        <v>217</v>
      </c>
      <c r="H57" s="35">
        <v>0</v>
      </c>
      <c r="I57" s="35">
        <v>217</v>
      </c>
      <c r="J57" s="35">
        <v>0</v>
      </c>
      <c r="K57" s="25">
        <v>0</v>
      </c>
      <c r="L57" s="25">
        <v>0</v>
      </c>
      <c r="M57" s="35" t="s">
        <v>29</v>
      </c>
    </row>
    <row r="58" spans="1:13" s="13" customFormat="1" ht="25.5" x14ac:dyDescent="0.25">
      <c r="A58" s="36">
        <v>44310</v>
      </c>
      <c r="B58" s="42" t="s">
        <v>18</v>
      </c>
      <c r="C58" s="42" t="s">
        <v>19</v>
      </c>
      <c r="D58" s="42" t="s">
        <v>44</v>
      </c>
      <c r="E58" s="42" t="s">
        <v>25</v>
      </c>
      <c r="F58" s="41">
        <v>15000</v>
      </c>
      <c r="G58" s="41">
        <v>1000</v>
      </c>
      <c r="H58" s="41">
        <v>0</v>
      </c>
      <c r="I58" s="41">
        <v>1000</v>
      </c>
      <c r="J58" s="41">
        <v>0</v>
      </c>
      <c r="K58" s="25">
        <v>0</v>
      </c>
      <c r="L58" s="25">
        <v>0</v>
      </c>
      <c r="M58" s="35" t="s">
        <v>29</v>
      </c>
    </row>
    <row r="59" spans="1:13" s="13" customFormat="1" ht="26.25" thickBot="1" x14ac:dyDescent="0.3">
      <c r="A59" s="36">
        <v>44310</v>
      </c>
      <c r="B59" s="42" t="s">
        <v>18</v>
      </c>
      <c r="C59" s="42" t="s">
        <v>19</v>
      </c>
      <c r="D59" s="42" t="s">
        <v>26</v>
      </c>
      <c r="E59" s="42" t="s">
        <v>27</v>
      </c>
      <c r="F59" s="41">
        <v>32590</v>
      </c>
      <c r="G59" s="41">
        <v>297</v>
      </c>
      <c r="H59" s="41">
        <v>0</v>
      </c>
      <c r="I59" s="41">
        <v>297</v>
      </c>
      <c r="J59" s="41">
        <v>0</v>
      </c>
      <c r="K59" s="25">
        <v>0</v>
      </c>
      <c r="L59" s="39">
        <v>0</v>
      </c>
      <c r="M59" s="41" t="s">
        <v>29</v>
      </c>
    </row>
    <row r="60" spans="1:13" s="13" customFormat="1" ht="16.5" customHeight="1" thickBot="1" x14ac:dyDescent="0.3">
      <c r="A60" s="91" t="s">
        <v>15</v>
      </c>
      <c r="B60" s="92"/>
      <c r="C60" s="92"/>
      <c r="D60" s="92"/>
      <c r="E60" s="93"/>
      <c r="F60" s="1">
        <f t="shared" ref="F60:K60" si="5">SUM(F55:F59)</f>
        <v>93095</v>
      </c>
      <c r="G60" s="1">
        <f t="shared" si="5"/>
        <v>2572</v>
      </c>
      <c r="H60" s="1">
        <f t="shared" si="5"/>
        <v>0</v>
      </c>
      <c r="I60" s="1">
        <f t="shared" si="5"/>
        <v>2572</v>
      </c>
      <c r="J60" s="37">
        <f t="shared" si="5"/>
        <v>0</v>
      </c>
      <c r="K60" s="1">
        <f t="shared" si="5"/>
        <v>0</v>
      </c>
      <c r="L60" s="38"/>
      <c r="M60" s="31"/>
    </row>
    <row r="61" spans="1:13" s="8" customFormat="1" ht="16.5" customHeight="1" x14ac:dyDescent="0.25">
      <c r="A61" s="40"/>
      <c r="B61" s="7"/>
      <c r="C61" s="7"/>
      <c r="D61" s="7"/>
      <c r="E61" s="7"/>
      <c r="F61" s="7"/>
      <c r="G61" s="7"/>
      <c r="H61" s="7"/>
      <c r="I61" s="7"/>
      <c r="J61" s="7"/>
      <c r="K61" s="7"/>
      <c r="L61" s="7"/>
      <c r="M61" s="24"/>
    </row>
    <row r="62" spans="1:13" s="8" customFormat="1" ht="16.5" customHeight="1" thickBot="1" x14ac:dyDescent="0.3">
      <c r="A62" s="40"/>
      <c r="B62" s="7"/>
      <c r="C62" s="7"/>
      <c r="D62" s="7"/>
      <c r="E62" s="7"/>
      <c r="F62" s="7"/>
      <c r="G62" s="7"/>
      <c r="H62" s="7"/>
      <c r="I62" s="7"/>
      <c r="J62" s="7"/>
      <c r="K62" s="7"/>
      <c r="L62" s="7"/>
      <c r="M62" s="24"/>
    </row>
    <row r="63" spans="1:13" s="13" customFormat="1" ht="71.25" x14ac:dyDescent="0.25">
      <c r="A63" s="14" t="s">
        <v>0</v>
      </c>
      <c r="B63" s="17" t="s">
        <v>45</v>
      </c>
      <c r="C63" s="15" t="s">
        <v>2</v>
      </c>
      <c r="D63" s="17" t="s">
        <v>3</v>
      </c>
      <c r="E63" s="17" t="s">
        <v>4</v>
      </c>
      <c r="F63" s="17" t="s">
        <v>42</v>
      </c>
      <c r="G63" s="17" t="s">
        <v>5</v>
      </c>
      <c r="H63" s="17" t="s">
        <v>9</v>
      </c>
      <c r="I63" s="17" t="s">
        <v>10</v>
      </c>
      <c r="J63" s="17" t="s">
        <v>7</v>
      </c>
      <c r="K63" s="17" t="s">
        <v>8</v>
      </c>
      <c r="L63" s="16" t="s">
        <v>6</v>
      </c>
      <c r="M63" s="18" t="s">
        <v>16</v>
      </c>
    </row>
    <row r="64" spans="1:13" s="13" customFormat="1" ht="51" x14ac:dyDescent="0.25">
      <c r="A64" s="36">
        <v>44308</v>
      </c>
      <c r="B64" s="34" t="s">
        <v>18</v>
      </c>
      <c r="C64" s="34" t="s">
        <v>19</v>
      </c>
      <c r="D64" s="34" t="s">
        <v>20</v>
      </c>
      <c r="E64" s="34" t="s">
        <v>21</v>
      </c>
      <c r="F64" s="35">
        <v>9590</v>
      </c>
      <c r="G64" s="35">
        <v>0</v>
      </c>
      <c r="H64" s="35">
        <v>0</v>
      </c>
      <c r="I64" s="35">
        <v>0</v>
      </c>
      <c r="J64" s="25">
        <v>0</v>
      </c>
      <c r="K64" s="25">
        <v>0</v>
      </c>
      <c r="L64" s="25">
        <v>0</v>
      </c>
      <c r="M64" s="35" t="s">
        <v>29</v>
      </c>
    </row>
    <row r="65" spans="1:13" s="13" customFormat="1" ht="25.5" x14ac:dyDescent="0.25">
      <c r="A65" s="36">
        <v>44308</v>
      </c>
      <c r="B65" s="34" t="s">
        <v>18</v>
      </c>
      <c r="C65" s="34" t="s">
        <v>19</v>
      </c>
      <c r="D65" s="34" t="s">
        <v>43</v>
      </c>
      <c r="E65" s="34" t="s">
        <v>22</v>
      </c>
      <c r="F65" s="35">
        <v>21850</v>
      </c>
      <c r="G65" s="35">
        <v>1058</v>
      </c>
      <c r="H65" s="35">
        <v>0</v>
      </c>
      <c r="I65" s="35">
        <v>1058</v>
      </c>
      <c r="J65" s="35">
        <v>0</v>
      </c>
      <c r="K65" s="25">
        <v>0</v>
      </c>
      <c r="L65" s="25">
        <v>0</v>
      </c>
      <c r="M65" s="35" t="s">
        <v>29</v>
      </c>
    </row>
    <row r="66" spans="1:13" s="13" customFormat="1" ht="38.25" x14ac:dyDescent="0.25">
      <c r="A66" s="36">
        <v>44308</v>
      </c>
      <c r="B66" s="34" t="s">
        <v>18</v>
      </c>
      <c r="C66" s="34" t="s">
        <v>19</v>
      </c>
      <c r="D66" s="34" t="s">
        <v>23</v>
      </c>
      <c r="E66" s="34" t="s">
        <v>24</v>
      </c>
      <c r="F66" s="35">
        <v>14065</v>
      </c>
      <c r="G66" s="35">
        <v>217</v>
      </c>
      <c r="H66" s="35">
        <v>0</v>
      </c>
      <c r="I66" s="35">
        <v>217</v>
      </c>
      <c r="J66" s="35">
        <v>0</v>
      </c>
      <c r="K66" s="25">
        <v>0</v>
      </c>
      <c r="L66" s="25">
        <v>0</v>
      </c>
      <c r="M66" s="35" t="s">
        <v>29</v>
      </c>
    </row>
    <row r="67" spans="1:13" s="13" customFormat="1" ht="25.5" x14ac:dyDescent="0.25">
      <c r="A67" s="36">
        <v>44308</v>
      </c>
      <c r="B67" s="42" t="s">
        <v>18</v>
      </c>
      <c r="C67" s="42" t="s">
        <v>19</v>
      </c>
      <c r="D67" s="42" t="s">
        <v>44</v>
      </c>
      <c r="E67" s="42" t="s">
        <v>25</v>
      </c>
      <c r="F67" s="41">
        <v>15000</v>
      </c>
      <c r="G67" s="41">
        <v>1000</v>
      </c>
      <c r="H67" s="41">
        <v>0</v>
      </c>
      <c r="I67" s="41">
        <v>1000</v>
      </c>
      <c r="J67" s="41">
        <v>0</v>
      </c>
      <c r="K67" s="25">
        <v>0</v>
      </c>
      <c r="L67" s="25">
        <v>0</v>
      </c>
      <c r="M67" s="35" t="s">
        <v>29</v>
      </c>
    </row>
    <row r="68" spans="1:13" s="13" customFormat="1" ht="26.25" thickBot="1" x14ac:dyDescent="0.3">
      <c r="A68" s="36">
        <v>44308</v>
      </c>
      <c r="B68" s="42" t="s">
        <v>18</v>
      </c>
      <c r="C68" s="42" t="s">
        <v>19</v>
      </c>
      <c r="D68" s="42" t="s">
        <v>26</v>
      </c>
      <c r="E68" s="42" t="s">
        <v>27</v>
      </c>
      <c r="F68" s="41">
        <v>32590</v>
      </c>
      <c r="G68" s="41">
        <v>297</v>
      </c>
      <c r="H68" s="41">
        <v>0</v>
      </c>
      <c r="I68" s="41">
        <v>297</v>
      </c>
      <c r="J68" s="41">
        <v>0</v>
      </c>
      <c r="K68" s="25">
        <v>0</v>
      </c>
      <c r="L68" s="39">
        <v>0</v>
      </c>
      <c r="M68" s="41" t="s">
        <v>29</v>
      </c>
    </row>
    <row r="69" spans="1:13" s="13" customFormat="1" ht="16.5" customHeight="1" thickBot="1" x14ac:dyDescent="0.3">
      <c r="A69" s="88" t="s">
        <v>15</v>
      </c>
      <c r="B69" s="89"/>
      <c r="C69" s="89"/>
      <c r="D69" s="89"/>
      <c r="E69" s="90"/>
      <c r="F69" s="1">
        <f t="shared" ref="F69:K69" si="6">SUM(F64:F68)</f>
        <v>93095</v>
      </c>
      <c r="G69" s="1">
        <f t="shared" si="6"/>
        <v>2572</v>
      </c>
      <c r="H69" s="1">
        <f t="shared" si="6"/>
        <v>0</v>
      </c>
      <c r="I69" s="1">
        <f t="shared" si="6"/>
        <v>2572</v>
      </c>
      <c r="J69" s="37">
        <f t="shared" si="6"/>
        <v>0</v>
      </c>
      <c r="K69" s="1">
        <f t="shared" si="6"/>
        <v>0</v>
      </c>
      <c r="L69" s="38"/>
      <c r="M69" s="31"/>
    </row>
    <row r="70" spans="1:13" s="8" customFormat="1" ht="16.5" customHeight="1" x14ac:dyDescent="0.25">
      <c r="A70" s="40"/>
      <c r="B70" s="7"/>
      <c r="C70" s="7"/>
      <c r="D70" s="7"/>
      <c r="E70" s="7"/>
      <c r="F70" s="7"/>
      <c r="G70" s="7"/>
      <c r="H70" s="7"/>
      <c r="I70" s="7"/>
      <c r="J70" s="7"/>
      <c r="K70" s="7"/>
      <c r="L70" s="7"/>
      <c r="M70" s="24"/>
    </row>
    <row r="71" spans="1:13" s="8" customFormat="1" ht="16.5" customHeight="1" thickBot="1" x14ac:dyDescent="0.3">
      <c r="A71" s="40"/>
      <c r="B71" s="7"/>
      <c r="C71" s="7"/>
      <c r="D71" s="7"/>
      <c r="E71" s="7"/>
      <c r="F71" s="7"/>
      <c r="G71" s="7"/>
      <c r="H71" s="7"/>
      <c r="I71" s="7"/>
      <c r="J71" s="7"/>
      <c r="K71" s="7"/>
      <c r="L71" s="7"/>
      <c r="M71" s="24"/>
    </row>
    <row r="72" spans="1:13" s="13" customFormat="1" ht="71.25" x14ac:dyDescent="0.25">
      <c r="A72" s="14" t="s">
        <v>0</v>
      </c>
      <c r="B72" s="17" t="s">
        <v>45</v>
      </c>
      <c r="C72" s="15" t="s">
        <v>2</v>
      </c>
      <c r="D72" s="17" t="s">
        <v>3</v>
      </c>
      <c r="E72" s="17" t="s">
        <v>4</v>
      </c>
      <c r="F72" s="17" t="s">
        <v>42</v>
      </c>
      <c r="G72" s="17" t="s">
        <v>5</v>
      </c>
      <c r="H72" s="17" t="s">
        <v>9</v>
      </c>
      <c r="I72" s="17" t="s">
        <v>10</v>
      </c>
      <c r="J72" s="17" t="s">
        <v>7</v>
      </c>
      <c r="K72" s="17" t="s">
        <v>8</v>
      </c>
      <c r="L72" s="16" t="s">
        <v>6</v>
      </c>
      <c r="M72" s="18" t="s">
        <v>16</v>
      </c>
    </row>
    <row r="73" spans="1:13" s="13" customFormat="1" ht="51" x14ac:dyDescent="0.25">
      <c r="A73" s="36">
        <v>44307</v>
      </c>
      <c r="B73" s="34" t="s">
        <v>18</v>
      </c>
      <c r="C73" s="34" t="s">
        <v>19</v>
      </c>
      <c r="D73" s="34" t="s">
        <v>20</v>
      </c>
      <c r="E73" s="34" t="s">
        <v>21</v>
      </c>
      <c r="F73" s="35">
        <v>9590</v>
      </c>
      <c r="G73" s="35">
        <v>0</v>
      </c>
      <c r="H73" s="35">
        <v>0</v>
      </c>
      <c r="I73" s="35">
        <v>0</v>
      </c>
      <c r="J73" s="25">
        <v>0</v>
      </c>
      <c r="K73" s="25">
        <v>0</v>
      </c>
      <c r="L73" s="25">
        <v>0</v>
      </c>
      <c r="M73" s="35" t="s">
        <v>29</v>
      </c>
    </row>
    <row r="74" spans="1:13" s="13" customFormat="1" ht="25.5" x14ac:dyDescent="0.25">
      <c r="A74" s="36">
        <v>44307</v>
      </c>
      <c r="B74" s="34" t="s">
        <v>18</v>
      </c>
      <c r="C74" s="34" t="s">
        <v>19</v>
      </c>
      <c r="D74" s="34" t="s">
        <v>43</v>
      </c>
      <c r="E74" s="34" t="s">
        <v>22</v>
      </c>
      <c r="F74" s="35">
        <v>21850</v>
      </c>
      <c r="G74" s="35">
        <v>1058</v>
      </c>
      <c r="H74" s="35">
        <v>0</v>
      </c>
      <c r="I74" s="35">
        <v>1058</v>
      </c>
      <c r="J74" s="35">
        <v>0</v>
      </c>
      <c r="K74" s="25">
        <v>0</v>
      </c>
      <c r="L74" s="25">
        <v>0</v>
      </c>
      <c r="M74" s="35" t="s">
        <v>29</v>
      </c>
    </row>
    <row r="75" spans="1:13" s="13" customFormat="1" ht="38.25" x14ac:dyDescent="0.25">
      <c r="A75" s="36">
        <v>44307</v>
      </c>
      <c r="B75" s="34" t="s">
        <v>18</v>
      </c>
      <c r="C75" s="34" t="s">
        <v>19</v>
      </c>
      <c r="D75" s="34" t="s">
        <v>23</v>
      </c>
      <c r="E75" s="34" t="s">
        <v>24</v>
      </c>
      <c r="F75" s="35">
        <v>14065</v>
      </c>
      <c r="G75" s="35">
        <v>217</v>
      </c>
      <c r="H75" s="35">
        <v>0</v>
      </c>
      <c r="I75" s="35">
        <v>217</v>
      </c>
      <c r="J75" s="35">
        <v>0</v>
      </c>
      <c r="K75" s="25">
        <v>0</v>
      </c>
      <c r="L75" s="25">
        <v>0</v>
      </c>
      <c r="M75" s="35" t="s">
        <v>29</v>
      </c>
    </row>
    <row r="76" spans="1:13" s="13" customFormat="1" ht="25.5" x14ac:dyDescent="0.25">
      <c r="A76" s="36">
        <v>44307</v>
      </c>
      <c r="B76" s="42" t="s">
        <v>18</v>
      </c>
      <c r="C76" s="42" t="s">
        <v>19</v>
      </c>
      <c r="D76" s="42" t="s">
        <v>44</v>
      </c>
      <c r="E76" s="42" t="s">
        <v>25</v>
      </c>
      <c r="F76" s="41">
        <v>15000</v>
      </c>
      <c r="G76" s="41">
        <v>1000</v>
      </c>
      <c r="H76" s="41">
        <v>0</v>
      </c>
      <c r="I76" s="41">
        <v>1000</v>
      </c>
      <c r="J76" s="41">
        <v>0</v>
      </c>
      <c r="K76" s="25">
        <v>0</v>
      </c>
      <c r="L76" s="25">
        <v>0</v>
      </c>
      <c r="M76" s="35" t="s">
        <v>29</v>
      </c>
    </row>
    <row r="77" spans="1:13" s="13" customFormat="1" ht="26.25" thickBot="1" x14ac:dyDescent="0.3">
      <c r="A77" s="36">
        <v>44307</v>
      </c>
      <c r="B77" s="42" t="s">
        <v>18</v>
      </c>
      <c r="C77" s="42" t="s">
        <v>19</v>
      </c>
      <c r="D77" s="42" t="s">
        <v>26</v>
      </c>
      <c r="E77" s="42" t="s">
        <v>27</v>
      </c>
      <c r="F77" s="41">
        <v>32590</v>
      </c>
      <c r="G77" s="41">
        <v>297</v>
      </c>
      <c r="H77" s="41">
        <v>0</v>
      </c>
      <c r="I77" s="41">
        <v>297</v>
      </c>
      <c r="J77" s="41">
        <v>0</v>
      </c>
      <c r="K77" s="25">
        <v>0</v>
      </c>
      <c r="L77" s="39">
        <v>0</v>
      </c>
      <c r="M77" s="41" t="s">
        <v>29</v>
      </c>
    </row>
    <row r="78" spans="1:13" s="13" customFormat="1" ht="16.5" customHeight="1" thickBot="1" x14ac:dyDescent="0.3">
      <c r="A78" s="85" t="s">
        <v>15</v>
      </c>
      <c r="B78" s="86"/>
      <c r="C78" s="86"/>
      <c r="D78" s="86"/>
      <c r="E78" s="87"/>
      <c r="F78" s="1">
        <f t="shared" ref="F78:K78" si="7">SUM(F73:F77)</f>
        <v>93095</v>
      </c>
      <c r="G78" s="1">
        <f t="shared" si="7"/>
        <v>2572</v>
      </c>
      <c r="H78" s="1">
        <f t="shared" si="7"/>
        <v>0</v>
      </c>
      <c r="I78" s="1">
        <f t="shared" si="7"/>
        <v>2572</v>
      </c>
      <c r="J78" s="37">
        <f t="shared" si="7"/>
        <v>0</v>
      </c>
      <c r="K78" s="1">
        <f t="shared" si="7"/>
        <v>0</v>
      </c>
      <c r="L78" s="38"/>
      <c r="M78" s="31"/>
    </row>
    <row r="79" spans="1:13" s="8" customFormat="1" ht="16.5" customHeight="1" x14ac:dyDescent="0.25">
      <c r="A79" s="40"/>
      <c r="B79" s="7"/>
      <c r="C79" s="7"/>
      <c r="D79" s="7"/>
      <c r="E79" s="7"/>
      <c r="F79" s="7"/>
      <c r="G79" s="7"/>
      <c r="H79" s="7"/>
      <c r="I79" s="7"/>
      <c r="J79" s="7"/>
      <c r="K79" s="7"/>
      <c r="L79" s="7"/>
      <c r="M79" s="24"/>
    </row>
    <row r="80" spans="1:13" s="8" customFormat="1" ht="16.5" customHeight="1" thickBot="1" x14ac:dyDescent="0.3">
      <c r="A80" s="40"/>
      <c r="B80" s="7"/>
      <c r="C80" s="7"/>
      <c r="D80" s="7"/>
      <c r="E80" s="7"/>
      <c r="F80" s="7"/>
      <c r="G80" s="7"/>
      <c r="H80" s="7"/>
      <c r="I80" s="7"/>
      <c r="J80" s="7"/>
      <c r="K80" s="7"/>
      <c r="L80" s="7"/>
      <c r="M80" s="24"/>
    </row>
    <row r="81" spans="1:13" s="13" customFormat="1" ht="71.25" x14ac:dyDescent="0.25">
      <c r="A81" s="14" t="s">
        <v>0</v>
      </c>
      <c r="B81" s="17" t="s">
        <v>45</v>
      </c>
      <c r="C81" s="15" t="s">
        <v>2</v>
      </c>
      <c r="D81" s="17" t="s">
        <v>3</v>
      </c>
      <c r="E81" s="17" t="s">
        <v>4</v>
      </c>
      <c r="F81" s="17" t="s">
        <v>42</v>
      </c>
      <c r="G81" s="17" t="s">
        <v>5</v>
      </c>
      <c r="H81" s="17" t="s">
        <v>9</v>
      </c>
      <c r="I81" s="17" t="s">
        <v>10</v>
      </c>
      <c r="J81" s="17" t="s">
        <v>7</v>
      </c>
      <c r="K81" s="17" t="s">
        <v>8</v>
      </c>
      <c r="L81" s="16" t="s">
        <v>6</v>
      </c>
      <c r="M81" s="18" t="s">
        <v>16</v>
      </c>
    </row>
    <row r="82" spans="1:13" s="13" customFormat="1" ht="51" x14ac:dyDescent="0.25">
      <c r="A82" s="36">
        <v>44305</v>
      </c>
      <c r="B82" s="34" t="s">
        <v>18</v>
      </c>
      <c r="C82" s="34" t="s">
        <v>19</v>
      </c>
      <c r="D82" s="34" t="s">
        <v>20</v>
      </c>
      <c r="E82" s="34" t="s">
        <v>21</v>
      </c>
      <c r="F82" s="35">
        <v>9590</v>
      </c>
      <c r="G82" s="35">
        <v>0</v>
      </c>
      <c r="H82" s="35">
        <v>0</v>
      </c>
      <c r="I82" s="35">
        <v>0</v>
      </c>
      <c r="J82" s="25">
        <v>0</v>
      </c>
      <c r="K82" s="25">
        <v>0</v>
      </c>
      <c r="L82" s="25">
        <v>0</v>
      </c>
      <c r="M82" s="35" t="s">
        <v>29</v>
      </c>
    </row>
    <row r="83" spans="1:13" s="13" customFormat="1" ht="25.5" x14ac:dyDescent="0.25">
      <c r="A83" s="36">
        <v>44305</v>
      </c>
      <c r="B83" s="34" t="s">
        <v>18</v>
      </c>
      <c r="C83" s="34" t="s">
        <v>19</v>
      </c>
      <c r="D83" s="34" t="s">
        <v>43</v>
      </c>
      <c r="E83" s="34" t="s">
        <v>22</v>
      </c>
      <c r="F83" s="35">
        <v>21850</v>
      </c>
      <c r="G83" s="35">
        <v>1058</v>
      </c>
      <c r="H83" s="35">
        <v>0</v>
      </c>
      <c r="I83" s="35">
        <v>1058</v>
      </c>
      <c r="J83" s="35">
        <v>0</v>
      </c>
      <c r="K83" s="25">
        <v>0</v>
      </c>
      <c r="L83" s="25">
        <v>0</v>
      </c>
      <c r="M83" s="35" t="s">
        <v>29</v>
      </c>
    </row>
    <row r="84" spans="1:13" s="13" customFormat="1" ht="38.25" x14ac:dyDescent="0.25">
      <c r="A84" s="36">
        <v>44305</v>
      </c>
      <c r="B84" s="34" t="s">
        <v>18</v>
      </c>
      <c r="C84" s="34" t="s">
        <v>19</v>
      </c>
      <c r="D84" s="34" t="s">
        <v>23</v>
      </c>
      <c r="E84" s="34" t="s">
        <v>24</v>
      </c>
      <c r="F84" s="35">
        <v>14065</v>
      </c>
      <c r="G84" s="35">
        <v>217</v>
      </c>
      <c r="H84" s="35">
        <v>0</v>
      </c>
      <c r="I84" s="35">
        <v>217</v>
      </c>
      <c r="J84" s="35">
        <v>0</v>
      </c>
      <c r="K84" s="25">
        <v>0</v>
      </c>
      <c r="L84" s="25">
        <v>0</v>
      </c>
      <c r="M84" s="35" t="s">
        <v>29</v>
      </c>
    </row>
    <row r="85" spans="1:13" s="13" customFormat="1" ht="25.5" x14ac:dyDescent="0.25">
      <c r="A85" s="36">
        <v>44305</v>
      </c>
      <c r="B85" s="42" t="s">
        <v>18</v>
      </c>
      <c r="C85" s="42" t="s">
        <v>19</v>
      </c>
      <c r="D85" s="42" t="s">
        <v>44</v>
      </c>
      <c r="E85" s="42" t="s">
        <v>25</v>
      </c>
      <c r="F85" s="41">
        <v>15000</v>
      </c>
      <c r="G85" s="41">
        <v>1000</v>
      </c>
      <c r="H85" s="41">
        <v>0</v>
      </c>
      <c r="I85" s="41">
        <v>1000</v>
      </c>
      <c r="J85" s="41">
        <v>0</v>
      </c>
      <c r="K85" s="25">
        <v>0</v>
      </c>
      <c r="L85" s="25">
        <v>0</v>
      </c>
      <c r="M85" s="35" t="s">
        <v>29</v>
      </c>
    </row>
    <row r="86" spans="1:13" s="13" customFormat="1" ht="26.25" thickBot="1" x14ac:dyDescent="0.3">
      <c r="A86" s="36">
        <v>44305</v>
      </c>
      <c r="B86" s="42" t="s">
        <v>18</v>
      </c>
      <c r="C86" s="42" t="s">
        <v>19</v>
      </c>
      <c r="D86" s="42" t="s">
        <v>26</v>
      </c>
      <c r="E86" s="42" t="s">
        <v>27</v>
      </c>
      <c r="F86" s="41">
        <v>32590</v>
      </c>
      <c r="G86" s="41">
        <v>297</v>
      </c>
      <c r="H86" s="41">
        <v>0</v>
      </c>
      <c r="I86" s="41">
        <v>297</v>
      </c>
      <c r="J86" s="41">
        <v>0</v>
      </c>
      <c r="K86" s="25">
        <v>0</v>
      </c>
      <c r="L86" s="39">
        <v>0</v>
      </c>
      <c r="M86" s="41" t="s">
        <v>29</v>
      </c>
    </row>
    <row r="87" spans="1:13" s="13" customFormat="1" ht="16.5" customHeight="1" thickBot="1" x14ac:dyDescent="0.3">
      <c r="A87" s="82" t="s">
        <v>15</v>
      </c>
      <c r="B87" s="83"/>
      <c r="C87" s="83"/>
      <c r="D87" s="83"/>
      <c r="E87" s="84"/>
      <c r="F87" s="1">
        <f t="shared" ref="F87:K87" si="8">SUM(F82:F86)</f>
        <v>93095</v>
      </c>
      <c r="G87" s="1">
        <f t="shared" si="8"/>
        <v>2572</v>
      </c>
      <c r="H87" s="1">
        <f t="shared" si="8"/>
        <v>0</v>
      </c>
      <c r="I87" s="1">
        <f t="shared" si="8"/>
        <v>2572</v>
      </c>
      <c r="J87" s="37">
        <f t="shared" si="8"/>
        <v>0</v>
      </c>
      <c r="K87" s="1">
        <f t="shared" si="8"/>
        <v>0</v>
      </c>
      <c r="L87" s="38"/>
      <c r="M87" s="31"/>
    </row>
    <row r="88" spans="1:13" s="8" customFormat="1" ht="16.5" customHeight="1" x14ac:dyDescent="0.25">
      <c r="A88" s="40"/>
      <c r="B88" s="7"/>
      <c r="C88" s="7"/>
      <c r="D88" s="7"/>
      <c r="E88" s="7"/>
      <c r="F88" s="7"/>
      <c r="G88" s="7"/>
      <c r="H88" s="7"/>
      <c r="I88" s="7"/>
      <c r="J88" s="7"/>
      <c r="K88" s="7"/>
      <c r="L88" s="7"/>
      <c r="M88" s="24"/>
    </row>
    <row r="89" spans="1:13" s="8" customFormat="1" ht="16.5" customHeight="1" thickBot="1" x14ac:dyDescent="0.3">
      <c r="A89" s="40"/>
      <c r="B89" s="7"/>
      <c r="C89" s="7"/>
      <c r="D89" s="7"/>
      <c r="E89" s="7"/>
      <c r="F89" s="7"/>
      <c r="G89" s="7"/>
      <c r="H89" s="7"/>
      <c r="I89" s="7"/>
      <c r="J89" s="7"/>
      <c r="K89" s="7"/>
      <c r="L89" s="7"/>
      <c r="M89" s="24"/>
    </row>
    <row r="90" spans="1:13" s="13" customFormat="1" ht="71.25" x14ac:dyDescent="0.25">
      <c r="A90" s="14" t="s">
        <v>0</v>
      </c>
      <c r="B90" s="17" t="s">
        <v>45</v>
      </c>
      <c r="C90" s="15" t="s">
        <v>2</v>
      </c>
      <c r="D90" s="17" t="s">
        <v>3</v>
      </c>
      <c r="E90" s="17" t="s">
        <v>4</v>
      </c>
      <c r="F90" s="17" t="s">
        <v>42</v>
      </c>
      <c r="G90" s="17" t="s">
        <v>5</v>
      </c>
      <c r="H90" s="17" t="s">
        <v>9</v>
      </c>
      <c r="I90" s="17" t="s">
        <v>10</v>
      </c>
      <c r="J90" s="17" t="s">
        <v>7</v>
      </c>
      <c r="K90" s="17" t="s">
        <v>8</v>
      </c>
      <c r="L90" s="16" t="s">
        <v>6</v>
      </c>
      <c r="M90" s="18" t="s">
        <v>16</v>
      </c>
    </row>
    <row r="91" spans="1:13" s="13" customFormat="1" ht="51" x14ac:dyDescent="0.25">
      <c r="A91" s="36">
        <v>44303</v>
      </c>
      <c r="B91" s="34" t="s">
        <v>18</v>
      </c>
      <c r="C91" s="34" t="s">
        <v>19</v>
      </c>
      <c r="D91" s="34" t="s">
        <v>20</v>
      </c>
      <c r="E91" s="34" t="s">
        <v>21</v>
      </c>
      <c r="F91" s="35">
        <v>9590</v>
      </c>
      <c r="G91" s="35">
        <v>0</v>
      </c>
      <c r="H91" s="35">
        <v>0</v>
      </c>
      <c r="I91" s="35">
        <v>0</v>
      </c>
      <c r="J91" s="25">
        <v>0</v>
      </c>
      <c r="K91" s="25">
        <v>0</v>
      </c>
      <c r="L91" s="25">
        <v>0</v>
      </c>
      <c r="M91" s="35" t="s">
        <v>29</v>
      </c>
    </row>
    <row r="92" spans="1:13" s="13" customFormat="1" ht="25.5" x14ac:dyDescent="0.25">
      <c r="A92" s="36">
        <v>44303</v>
      </c>
      <c r="B92" s="34" t="s">
        <v>18</v>
      </c>
      <c r="C92" s="34" t="s">
        <v>19</v>
      </c>
      <c r="D92" s="34" t="s">
        <v>43</v>
      </c>
      <c r="E92" s="34" t="s">
        <v>22</v>
      </c>
      <c r="F92" s="35">
        <v>21850</v>
      </c>
      <c r="G92" s="35">
        <v>1058</v>
      </c>
      <c r="H92" s="35">
        <v>0</v>
      </c>
      <c r="I92" s="35">
        <v>1058</v>
      </c>
      <c r="J92" s="35">
        <v>0</v>
      </c>
      <c r="K92" s="25">
        <v>0</v>
      </c>
      <c r="L92" s="25">
        <v>0</v>
      </c>
      <c r="M92" s="35" t="s">
        <v>29</v>
      </c>
    </row>
    <row r="93" spans="1:13" s="13" customFormat="1" ht="38.25" x14ac:dyDescent="0.25">
      <c r="A93" s="36">
        <v>44303</v>
      </c>
      <c r="B93" s="34" t="s">
        <v>18</v>
      </c>
      <c r="C93" s="34" t="s">
        <v>19</v>
      </c>
      <c r="D93" s="34" t="s">
        <v>23</v>
      </c>
      <c r="E93" s="34" t="s">
        <v>24</v>
      </c>
      <c r="F93" s="35">
        <v>14065</v>
      </c>
      <c r="G93" s="35">
        <v>217</v>
      </c>
      <c r="H93" s="35">
        <v>0</v>
      </c>
      <c r="I93" s="35">
        <v>217</v>
      </c>
      <c r="J93" s="35">
        <v>0</v>
      </c>
      <c r="K93" s="25">
        <v>0</v>
      </c>
      <c r="L93" s="25">
        <v>0</v>
      </c>
      <c r="M93" s="35" t="s">
        <v>29</v>
      </c>
    </row>
    <row r="94" spans="1:13" s="13" customFormat="1" ht="25.5" x14ac:dyDescent="0.25">
      <c r="A94" s="36">
        <v>44303</v>
      </c>
      <c r="B94" s="42" t="s">
        <v>18</v>
      </c>
      <c r="C94" s="42" t="s">
        <v>19</v>
      </c>
      <c r="D94" s="42" t="s">
        <v>44</v>
      </c>
      <c r="E94" s="42" t="s">
        <v>25</v>
      </c>
      <c r="F94" s="41">
        <v>15000</v>
      </c>
      <c r="G94" s="41">
        <v>1000</v>
      </c>
      <c r="H94" s="41">
        <v>0</v>
      </c>
      <c r="I94" s="41">
        <v>1000</v>
      </c>
      <c r="J94" s="41">
        <v>0</v>
      </c>
      <c r="K94" s="25">
        <v>0</v>
      </c>
      <c r="L94" s="25">
        <v>0</v>
      </c>
      <c r="M94" s="35" t="s">
        <v>29</v>
      </c>
    </row>
    <row r="95" spans="1:13" s="13" customFormat="1" ht="26.25" thickBot="1" x14ac:dyDescent="0.3">
      <c r="A95" s="36">
        <v>44303</v>
      </c>
      <c r="B95" s="42" t="s">
        <v>18</v>
      </c>
      <c r="C95" s="42" t="s">
        <v>19</v>
      </c>
      <c r="D95" s="42" t="s">
        <v>26</v>
      </c>
      <c r="E95" s="42" t="s">
        <v>27</v>
      </c>
      <c r="F95" s="41">
        <v>32590</v>
      </c>
      <c r="G95" s="41">
        <v>297</v>
      </c>
      <c r="H95" s="41">
        <v>0</v>
      </c>
      <c r="I95" s="41">
        <v>297</v>
      </c>
      <c r="J95" s="41">
        <v>0</v>
      </c>
      <c r="K95" s="25">
        <v>0</v>
      </c>
      <c r="L95" s="39">
        <v>0</v>
      </c>
      <c r="M95" s="41" t="s">
        <v>29</v>
      </c>
    </row>
    <row r="96" spans="1:13" s="13" customFormat="1" ht="16.5" customHeight="1" thickBot="1" x14ac:dyDescent="0.3">
      <c r="A96" s="79" t="s">
        <v>15</v>
      </c>
      <c r="B96" s="80"/>
      <c r="C96" s="80"/>
      <c r="D96" s="80"/>
      <c r="E96" s="81"/>
      <c r="F96" s="1">
        <f t="shared" ref="F96:K96" si="9">SUM(F91:F95)</f>
        <v>93095</v>
      </c>
      <c r="G96" s="1">
        <f t="shared" si="9"/>
        <v>2572</v>
      </c>
      <c r="H96" s="1">
        <f t="shared" si="9"/>
        <v>0</v>
      </c>
      <c r="I96" s="1">
        <f t="shared" si="9"/>
        <v>2572</v>
      </c>
      <c r="J96" s="37">
        <f t="shared" si="9"/>
        <v>0</v>
      </c>
      <c r="K96" s="1">
        <f t="shared" si="9"/>
        <v>0</v>
      </c>
      <c r="L96" s="38"/>
      <c r="M96" s="31"/>
    </row>
    <row r="97" spans="1:13" s="8" customFormat="1" ht="16.5" customHeight="1" x14ac:dyDescent="0.25">
      <c r="A97" s="40"/>
      <c r="B97" s="7"/>
      <c r="C97" s="7"/>
      <c r="D97" s="7"/>
      <c r="E97" s="7"/>
      <c r="F97" s="7"/>
      <c r="G97" s="7"/>
      <c r="H97" s="7"/>
      <c r="I97" s="7"/>
      <c r="J97" s="7"/>
      <c r="K97" s="7"/>
      <c r="L97" s="7"/>
      <c r="M97" s="24"/>
    </row>
    <row r="98" spans="1:13" s="8" customFormat="1" ht="16.5" customHeight="1" thickBot="1" x14ac:dyDescent="0.3">
      <c r="A98" s="40"/>
      <c r="B98" s="7"/>
      <c r="C98" s="7"/>
      <c r="D98" s="7"/>
      <c r="E98" s="7"/>
      <c r="F98" s="7"/>
      <c r="G98" s="7"/>
      <c r="H98" s="7"/>
      <c r="I98" s="7"/>
      <c r="J98" s="7"/>
      <c r="K98" s="7"/>
      <c r="L98" s="7"/>
      <c r="M98" s="24"/>
    </row>
    <row r="99" spans="1:13" s="13" customFormat="1" ht="71.25" x14ac:dyDescent="0.25">
      <c r="A99" s="14" t="s">
        <v>0</v>
      </c>
      <c r="B99" s="17" t="s">
        <v>45</v>
      </c>
      <c r="C99" s="15" t="s">
        <v>2</v>
      </c>
      <c r="D99" s="17" t="s">
        <v>3</v>
      </c>
      <c r="E99" s="17" t="s">
        <v>4</v>
      </c>
      <c r="F99" s="17" t="s">
        <v>42</v>
      </c>
      <c r="G99" s="17" t="s">
        <v>5</v>
      </c>
      <c r="H99" s="17" t="s">
        <v>9</v>
      </c>
      <c r="I99" s="17" t="s">
        <v>10</v>
      </c>
      <c r="J99" s="17" t="s">
        <v>7</v>
      </c>
      <c r="K99" s="17" t="s">
        <v>8</v>
      </c>
      <c r="L99" s="16" t="s">
        <v>6</v>
      </c>
      <c r="M99" s="18" t="s">
        <v>16</v>
      </c>
    </row>
    <row r="100" spans="1:13" s="13" customFormat="1" ht="51" x14ac:dyDescent="0.25">
      <c r="A100" s="36">
        <v>44301</v>
      </c>
      <c r="B100" s="34" t="s">
        <v>18</v>
      </c>
      <c r="C100" s="34" t="s">
        <v>19</v>
      </c>
      <c r="D100" s="34" t="s">
        <v>20</v>
      </c>
      <c r="E100" s="34" t="s">
        <v>21</v>
      </c>
      <c r="F100" s="35">
        <v>9590</v>
      </c>
      <c r="G100" s="35">
        <v>0</v>
      </c>
      <c r="H100" s="35">
        <v>0</v>
      </c>
      <c r="I100" s="35">
        <v>0</v>
      </c>
      <c r="J100" s="25">
        <v>0</v>
      </c>
      <c r="K100" s="25">
        <v>0</v>
      </c>
      <c r="L100" s="25">
        <v>0</v>
      </c>
      <c r="M100" s="35" t="s">
        <v>29</v>
      </c>
    </row>
    <row r="101" spans="1:13" s="13" customFormat="1" ht="25.5" x14ac:dyDescent="0.25">
      <c r="A101" s="36">
        <v>44301</v>
      </c>
      <c r="B101" s="34" t="s">
        <v>18</v>
      </c>
      <c r="C101" s="34" t="s">
        <v>19</v>
      </c>
      <c r="D101" s="34" t="s">
        <v>43</v>
      </c>
      <c r="E101" s="34" t="s">
        <v>22</v>
      </c>
      <c r="F101" s="35">
        <v>21850</v>
      </c>
      <c r="G101" s="35">
        <v>1058</v>
      </c>
      <c r="H101" s="35">
        <v>0</v>
      </c>
      <c r="I101" s="35">
        <v>1058</v>
      </c>
      <c r="J101" s="35">
        <v>0</v>
      </c>
      <c r="K101" s="25">
        <v>0</v>
      </c>
      <c r="L101" s="25">
        <v>0</v>
      </c>
      <c r="M101" s="35" t="s">
        <v>29</v>
      </c>
    </row>
    <row r="102" spans="1:13" s="13" customFormat="1" ht="38.25" x14ac:dyDescent="0.25">
      <c r="A102" s="36">
        <v>44301</v>
      </c>
      <c r="B102" s="34" t="s">
        <v>18</v>
      </c>
      <c r="C102" s="34" t="s">
        <v>19</v>
      </c>
      <c r="D102" s="34" t="s">
        <v>23</v>
      </c>
      <c r="E102" s="34" t="s">
        <v>24</v>
      </c>
      <c r="F102" s="35">
        <v>14065</v>
      </c>
      <c r="G102" s="35">
        <v>217</v>
      </c>
      <c r="H102" s="35">
        <v>0</v>
      </c>
      <c r="I102" s="35">
        <v>217</v>
      </c>
      <c r="J102" s="35">
        <v>0</v>
      </c>
      <c r="K102" s="25">
        <v>0</v>
      </c>
      <c r="L102" s="25">
        <v>0</v>
      </c>
      <c r="M102" s="35" t="s">
        <v>29</v>
      </c>
    </row>
    <row r="103" spans="1:13" s="13" customFormat="1" ht="25.5" x14ac:dyDescent="0.25">
      <c r="A103" s="36">
        <v>44301</v>
      </c>
      <c r="B103" s="42" t="s">
        <v>18</v>
      </c>
      <c r="C103" s="42" t="s">
        <v>19</v>
      </c>
      <c r="D103" s="42" t="s">
        <v>44</v>
      </c>
      <c r="E103" s="42" t="s">
        <v>25</v>
      </c>
      <c r="F103" s="41">
        <v>15000</v>
      </c>
      <c r="G103" s="41">
        <v>1000</v>
      </c>
      <c r="H103" s="41">
        <v>0</v>
      </c>
      <c r="I103" s="41">
        <v>1000</v>
      </c>
      <c r="J103" s="41">
        <v>0</v>
      </c>
      <c r="K103" s="25">
        <v>0</v>
      </c>
      <c r="L103" s="25">
        <v>0</v>
      </c>
      <c r="M103" s="35" t="s">
        <v>29</v>
      </c>
    </row>
    <row r="104" spans="1:13" s="13" customFormat="1" ht="26.25" thickBot="1" x14ac:dyDescent="0.3">
      <c r="A104" s="36">
        <v>44301</v>
      </c>
      <c r="B104" s="42" t="s">
        <v>18</v>
      </c>
      <c r="C104" s="42" t="s">
        <v>19</v>
      </c>
      <c r="D104" s="42" t="s">
        <v>26</v>
      </c>
      <c r="E104" s="42" t="s">
        <v>27</v>
      </c>
      <c r="F104" s="41">
        <v>32590</v>
      </c>
      <c r="G104" s="41">
        <v>297</v>
      </c>
      <c r="H104" s="41">
        <v>0</v>
      </c>
      <c r="I104" s="41">
        <v>297</v>
      </c>
      <c r="J104" s="41">
        <v>0</v>
      </c>
      <c r="K104" s="25">
        <v>0</v>
      </c>
      <c r="L104" s="39">
        <v>0</v>
      </c>
      <c r="M104" s="41" t="s">
        <v>29</v>
      </c>
    </row>
    <row r="105" spans="1:13" s="13" customFormat="1" ht="16.5" customHeight="1" thickBot="1" x14ac:dyDescent="0.3">
      <c r="A105" s="76" t="s">
        <v>15</v>
      </c>
      <c r="B105" s="77"/>
      <c r="C105" s="77"/>
      <c r="D105" s="77"/>
      <c r="E105" s="78"/>
      <c r="F105" s="1">
        <f t="shared" ref="F105:K105" si="10">SUM(F100:F104)</f>
        <v>93095</v>
      </c>
      <c r="G105" s="1">
        <f t="shared" si="10"/>
        <v>2572</v>
      </c>
      <c r="H105" s="1">
        <f t="shared" si="10"/>
        <v>0</v>
      </c>
      <c r="I105" s="1">
        <f t="shared" si="10"/>
        <v>2572</v>
      </c>
      <c r="J105" s="37">
        <f t="shared" si="10"/>
        <v>0</v>
      </c>
      <c r="K105" s="1">
        <f t="shared" si="10"/>
        <v>0</v>
      </c>
      <c r="L105" s="38"/>
      <c r="M105" s="31"/>
    </row>
    <row r="106" spans="1:13" s="8" customFormat="1" ht="16.5" customHeight="1" x14ac:dyDescent="0.25">
      <c r="A106" s="40"/>
      <c r="B106" s="7"/>
      <c r="C106" s="7"/>
      <c r="D106" s="7"/>
      <c r="E106" s="7"/>
      <c r="F106" s="7"/>
      <c r="G106" s="7"/>
      <c r="H106" s="7"/>
      <c r="I106" s="7"/>
      <c r="J106" s="7"/>
      <c r="K106" s="7"/>
      <c r="L106" s="7"/>
      <c r="M106" s="24"/>
    </row>
    <row r="107" spans="1:13" s="8" customFormat="1" ht="16.5" customHeight="1" thickBot="1" x14ac:dyDescent="0.3">
      <c r="A107" s="40"/>
      <c r="B107" s="7"/>
      <c r="C107" s="7"/>
      <c r="D107" s="7"/>
      <c r="E107" s="7"/>
      <c r="F107" s="7"/>
      <c r="G107" s="7"/>
      <c r="H107" s="7"/>
      <c r="I107" s="7"/>
      <c r="J107" s="7"/>
      <c r="K107" s="7"/>
      <c r="L107" s="7"/>
      <c r="M107" s="24"/>
    </row>
    <row r="108" spans="1:13" s="13" customFormat="1" ht="71.25" x14ac:dyDescent="0.25">
      <c r="A108" s="14" t="s">
        <v>0</v>
      </c>
      <c r="B108" s="17" t="s">
        <v>45</v>
      </c>
      <c r="C108" s="15" t="s">
        <v>2</v>
      </c>
      <c r="D108" s="17" t="s">
        <v>3</v>
      </c>
      <c r="E108" s="17" t="s">
        <v>4</v>
      </c>
      <c r="F108" s="17" t="s">
        <v>42</v>
      </c>
      <c r="G108" s="17" t="s">
        <v>5</v>
      </c>
      <c r="H108" s="17" t="s">
        <v>9</v>
      </c>
      <c r="I108" s="17" t="s">
        <v>10</v>
      </c>
      <c r="J108" s="17" t="s">
        <v>7</v>
      </c>
      <c r="K108" s="17" t="s">
        <v>8</v>
      </c>
      <c r="L108" s="16" t="s">
        <v>6</v>
      </c>
      <c r="M108" s="18" t="s">
        <v>16</v>
      </c>
    </row>
    <row r="109" spans="1:13" s="13" customFormat="1" ht="51" x14ac:dyDescent="0.25">
      <c r="A109" s="36">
        <v>44300</v>
      </c>
      <c r="B109" s="34" t="s">
        <v>18</v>
      </c>
      <c r="C109" s="34" t="s">
        <v>19</v>
      </c>
      <c r="D109" s="34" t="s">
        <v>20</v>
      </c>
      <c r="E109" s="34" t="s">
        <v>21</v>
      </c>
      <c r="F109" s="35">
        <v>9590</v>
      </c>
      <c r="G109" s="35">
        <v>0</v>
      </c>
      <c r="H109" s="35">
        <v>0</v>
      </c>
      <c r="I109" s="35">
        <v>0</v>
      </c>
      <c r="J109" s="25">
        <v>0</v>
      </c>
      <c r="K109" s="25">
        <v>0</v>
      </c>
      <c r="L109" s="25">
        <v>0</v>
      </c>
      <c r="M109" s="35" t="s">
        <v>29</v>
      </c>
    </row>
    <row r="110" spans="1:13" s="13" customFormat="1" ht="25.5" x14ac:dyDescent="0.25">
      <c r="A110" s="36">
        <v>44300</v>
      </c>
      <c r="B110" s="34" t="s">
        <v>18</v>
      </c>
      <c r="C110" s="34" t="s">
        <v>19</v>
      </c>
      <c r="D110" s="34" t="s">
        <v>43</v>
      </c>
      <c r="E110" s="34" t="s">
        <v>22</v>
      </c>
      <c r="F110" s="35">
        <v>21850</v>
      </c>
      <c r="G110" s="35">
        <v>1058</v>
      </c>
      <c r="H110" s="35">
        <v>0</v>
      </c>
      <c r="I110" s="35">
        <v>1058</v>
      </c>
      <c r="J110" s="35">
        <v>0</v>
      </c>
      <c r="K110" s="25">
        <v>0</v>
      </c>
      <c r="L110" s="25">
        <v>0</v>
      </c>
      <c r="M110" s="35" t="s">
        <v>29</v>
      </c>
    </row>
    <row r="111" spans="1:13" s="13" customFormat="1" ht="38.25" x14ac:dyDescent="0.25">
      <c r="A111" s="36">
        <v>44300</v>
      </c>
      <c r="B111" s="34" t="s">
        <v>18</v>
      </c>
      <c r="C111" s="34" t="s">
        <v>19</v>
      </c>
      <c r="D111" s="34" t="s">
        <v>23</v>
      </c>
      <c r="E111" s="34" t="s">
        <v>24</v>
      </c>
      <c r="F111" s="35">
        <v>14065</v>
      </c>
      <c r="G111" s="35">
        <v>217</v>
      </c>
      <c r="H111" s="35">
        <v>0</v>
      </c>
      <c r="I111" s="35">
        <v>217</v>
      </c>
      <c r="J111" s="35">
        <v>0</v>
      </c>
      <c r="K111" s="25">
        <v>0</v>
      </c>
      <c r="L111" s="25">
        <v>0</v>
      </c>
      <c r="M111" s="35" t="s">
        <v>29</v>
      </c>
    </row>
    <row r="112" spans="1:13" s="13" customFormat="1" ht="25.5" x14ac:dyDescent="0.25">
      <c r="A112" s="36">
        <v>44300</v>
      </c>
      <c r="B112" s="42" t="s">
        <v>18</v>
      </c>
      <c r="C112" s="42" t="s">
        <v>19</v>
      </c>
      <c r="D112" s="42" t="s">
        <v>44</v>
      </c>
      <c r="E112" s="42" t="s">
        <v>25</v>
      </c>
      <c r="F112" s="41">
        <v>15000</v>
      </c>
      <c r="G112" s="41">
        <v>1000</v>
      </c>
      <c r="H112" s="41">
        <v>0</v>
      </c>
      <c r="I112" s="41">
        <v>1000</v>
      </c>
      <c r="J112" s="41">
        <v>0</v>
      </c>
      <c r="K112" s="25">
        <v>0</v>
      </c>
      <c r="L112" s="25">
        <v>0</v>
      </c>
      <c r="M112" s="35" t="s">
        <v>29</v>
      </c>
    </row>
    <row r="113" spans="1:13" s="13" customFormat="1" ht="26.25" thickBot="1" x14ac:dyDescent="0.3">
      <c r="A113" s="36">
        <v>44300</v>
      </c>
      <c r="B113" s="42" t="s">
        <v>18</v>
      </c>
      <c r="C113" s="42" t="s">
        <v>19</v>
      </c>
      <c r="D113" s="42" t="s">
        <v>26</v>
      </c>
      <c r="E113" s="42" t="s">
        <v>27</v>
      </c>
      <c r="F113" s="41">
        <v>32590</v>
      </c>
      <c r="G113" s="41">
        <v>297</v>
      </c>
      <c r="H113" s="41">
        <v>0</v>
      </c>
      <c r="I113" s="41">
        <v>297</v>
      </c>
      <c r="J113" s="41">
        <v>0</v>
      </c>
      <c r="K113" s="25">
        <v>0</v>
      </c>
      <c r="L113" s="39">
        <v>0</v>
      </c>
      <c r="M113" s="41" t="s">
        <v>29</v>
      </c>
    </row>
    <row r="114" spans="1:13" s="13" customFormat="1" ht="16.5" customHeight="1" thickBot="1" x14ac:dyDescent="0.3">
      <c r="A114" s="73" t="s">
        <v>15</v>
      </c>
      <c r="B114" s="74"/>
      <c r="C114" s="74"/>
      <c r="D114" s="74"/>
      <c r="E114" s="75"/>
      <c r="F114" s="1">
        <f t="shared" ref="F114:K114" si="11">SUM(F109:F113)</f>
        <v>93095</v>
      </c>
      <c r="G114" s="1">
        <f t="shared" si="11"/>
        <v>2572</v>
      </c>
      <c r="H114" s="1">
        <f t="shared" si="11"/>
        <v>0</v>
      </c>
      <c r="I114" s="1">
        <f t="shared" si="11"/>
        <v>2572</v>
      </c>
      <c r="J114" s="37">
        <f t="shared" si="11"/>
        <v>0</v>
      </c>
      <c r="K114" s="1">
        <f t="shared" si="11"/>
        <v>0</v>
      </c>
      <c r="L114" s="38"/>
      <c r="M114" s="31"/>
    </row>
    <row r="115" spans="1:13" s="8" customFormat="1" ht="16.5" customHeight="1" x14ac:dyDescent="0.25">
      <c r="A115" s="40"/>
      <c r="B115" s="7"/>
      <c r="C115" s="7"/>
      <c r="D115" s="7"/>
      <c r="E115" s="7"/>
      <c r="F115" s="7"/>
      <c r="G115" s="7"/>
      <c r="H115" s="7"/>
      <c r="I115" s="7"/>
      <c r="J115" s="7"/>
      <c r="K115" s="7"/>
      <c r="L115" s="7"/>
      <c r="M115" s="24"/>
    </row>
    <row r="116" spans="1:13" s="8" customFormat="1" ht="16.5" customHeight="1" thickBot="1" x14ac:dyDescent="0.3">
      <c r="A116" s="40"/>
      <c r="B116" s="7"/>
      <c r="C116" s="7"/>
      <c r="D116" s="7"/>
      <c r="E116" s="7"/>
      <c r="F116" s="7"/>
      <c r="G116" s="7"/>
      <c r="H116" s="7"/>
      <c r="I116" s="7"/>
      <c r="J116" s="7"/>
      <c r="K116" s="7"/>
      <c r="L116" s="7"/>
      <c r="M116" s="24"/>
    </row>
    <row r="117" spans="1:13" s="13" customFormat="1" ht="71.25" x14ac:dyDescent="0.25">
      <c r="A117" s="14" t="s">
        <v>0</v>
      </c>
      <c r="B117" s="17" t="s">
        <v>45</v>
      </c>
      <c r="C117" s="15" t="s">
        <v>2</v>
      </c>
      <c r="D117" s="17" t="s">
        <v>3</v>
      </c>
      <c r="E117" s="17" t="s">
        <v>4</v>
      </c>
      <c r="F117" s="17" t="s">
        <v>42</v>
      </c>
      <c r="G117" s="17" t="s">
        <v>5</v>
      </c>
      <c r="H117" s="17" t="s">
        <v>9</v>
      </c>
      <c r="I117" s="17" t="s">
        <v>10</v>
      </c>
      <c r="J117" s="17" t="s">
        <v>7</v>
      </c>
      <c r="K117" s="17" t="s">
        <v>8</v>
      </c>
      <c r="L117" s="16" t="s">
        <v>6</v>
      </c>
      <c r="M117" s="18" t="s">
        <v>16</v>
      </c>
    </row>
    <row r="118" spans="1:13" s="13" customFormat="1" ht="51" x14ac:dyDescent="0.25">
      <c r="A118" s="36">
        <v>44298</v>
      </c>
      <c r="B118" s="34" t="s">
        <v>18</v>
      </c>
      <c r="C118" s="34" t="s">
        <v>19</v>
      </c>
      <c r="D118" s="34" t="s">
        <v>20</v>
      </c>
      <c r="E118" s="34" t="s">
        <v>21</v>
      </c>
      <c r="F118" s="35">
        <v>9590</v>
      </c>
      <c r="G118" s="35">
        <v>0</v>
      </c>
      <c r="H118" s="35">
        <v>0</v>
      </c>
      <c r="I118" s="35">
        <v>0</v>
      </c>
      <c r="J118" s="25">
        <v>0</v>
      </c>
      <c r="K118" s="25">
        <v>0</v>
      </c>
      <c r="L118" s="25">
        <v>0</v>
      </c>
      <c r="M118" s="35" t="s">
        <v>29</v>
      </c>
    </row>
    <row r="119" spans="1:13" s="13" customFormat="1" ht="25.5" x14ac:dyDescent="0.25">
      <c r="A119" s="36">
        <v>44298</v>
      </c>
      <c r="B119" s="34" t="s">
        <v>18</v>
      </c>
      <c r="C119" s="34" t="s">
        <v>19</v>
      </c>
      <c r="D119" s="34" t="s">
        <v>43</v>
      </c>
      <c r="E119" s="34" t="s">
        <v>22</v>
      </c>
      <c r="F119" s="35">
        <v>21850</v>
      </c>
      <c r="G119" s="35">
        <v>1058</v>
      </c>
      <c r="H119" s="35">
        <v>0</v>
      </c>
      <c r="I119" s="35">
        <v>1058</v>
      </c>
      <c r="J119" s="35">
        <v>0</v>
      </c>
      <c r="K119" s="25">
        <v>0</v>
      </c>
      <c r="L119" s="25">
        <v>0</v>
      </c>
      <c r="M119" s="35" t="s">
        <v>29</v>
      </c>
    </row>
    <row r="120" spans="1:13" s="13" customFormat="1" ht="38.25" x14ac:dyDescent="0.25">
      <c r="A120" s="36">
        <v>44298</v>
      </c>
      <c r="B120" s="34" t="s">
        <v>18</v>
      </c>
      <c r="C120" s="34" t="s">
        <v>19</v>
      </c>
      <c r="D120" s="34" t="s">
        <v>23</v>
      </c>
      <c r="E120" s="34" t="s">
        <v>24</v>
      </c>
      <c r="F120" s="35">
        <v>14065</v>
      </c>
      <c r="G120" s="35">
        <v>217</v>
      </c>
      <c r="H120" s="35">
        <v>0</v>
      </c>
      <c r="I120" s="35">
        <v>217</v>
      </c>
      <c r="J120" s="35">
        <v>0</v>
      </c>
      <c r="K120" s="25">
        <v>0</v>
      </c>
      <c r="L120" s="25">
        <v>0</v>
      </c>
      <c r="M120" s="35" t="s">
        <v>29</v>
      </c>
    </row>
    <row r="121" spans="1:13" s="13" customFormat="1" ht="25.5" x14ac:dyDescent="0.25">
      <c r="A121" s="36">
        <v>44298</v>
      </c>
      <c r="B121" s="42" t="s">
        <v>18</v>
      </c>
      <c r="C121" s="42" t="s">
        <v>19</v>
      </c>
      <c r="D121" s="42" t="s">
        <v>44</v>
      </c>
      <c r="E121" s="42" t="s">
        <v>25</v>
      </c>
      <c r="F121" s="41">
        <v>15000</v>
      </c>
      <c r="G121" s="41">
        <v>1000</v>
      </c>
      <c r="H121" s="41">
        <v>0</v>
      </c>
      <c r="I121" s="41">
        <v>1000</v>
      </c>
      <c r="J121" s="41">
        <v>0</v>
      </c>
      <c r="K121" s="25">
        <v>0</v>
      </c>
      <c r="L121" s="25">
        <v>0</v>
      </c>
      <c r="M121" s="35" t="s">
        <v>29</v>
      </c>
    </row>
    <row r="122" spans="1:13" s="13" customFormat="1" ht="26.25" thickBot="1" x14ac:dyDescent="0.3">
      <c r="A122" s="36">
        <v>44298</v>
      </c>
      <c r="B122" s="42" t="s">
        <v>18</v>
      </c>
      <c r="C122" s="42" t="s">
        <v>19</v>
      </c>
      <c r="D122" s="42" t="s">
        <v>26</v>
      </c>
      <c r="E122" s="42" t="s">
        <v>27</v>
      </c>
      <c r="F122" s="41">
        <v>32590</v>
      </c>
      <c r="G122" s="41">
        <v>297</v>
      </c>
      <c r="H122" s="41">
        <v>0</v>
      </c>
      <c r="I122" s="41">
        <v>297</v>
      </c>
      <c r="J122" s="41">
        <v>0</v>
      </c>
      <c r="K122" s="25">
        <v>0</v>
      </c>
      <c r="L122" s="39">
        <v>0</v>
      </c>
      <c r="M122" s="41" t="s">
        <v>29</v>
      </c>
    </row>
    <row r="123" spans="1:13" s="13" customFormat="1" ht="16.5" customHeight="1" thickBot="1" x14ac:dyDescent="0.3">
      <c r="A123" s="70" t="s">
        <v>15</v>
      </c>
      <c r="B123" s="71"/>
      <c r="C123" s="71"/>
      <c r="D123" s="71"/>
      <c r="E123" s="72"/>
      <c r="F123" s="1">
        <f t="shared" ref="F123:K123" si="12">SUM(F118:F122)</f>
        <v>93095</v>
      </c>
      <c r="G123" s="1">
        <f t="shared" si="12"/>
        <v>2572</v>
      </c>
      <c r="H123" s="1">
        <f t="shared" si="12"/>
        <v>0</v>
      </c>
      <c r="I123" s="1">
        <f t="shared" si="12"/>
        <v>2572</v>
      </c>
      <c r="J123" s="37">
        <f t="shared" si="12"/>
        <v>0</v>
      </c>
      <c r="K123" s="1">
        <f t="shared" si="12"/>
        <v>0</v>
      </c>
      <c r="L123" s="38"/>
      <c r="M123" s="31"/>
    </row>
    <row r="124" spans="1:13" s="8" customFormat="1" ht="16.5" customHeight="1" x14ac:dyDescent="0.25">
      <c r="A124" s="40"/>
      <c r="B124" s="7"/>
      <c r="C124" s="7"/>
      <c r="D124" s="7"/>
      <c r="E124" s="7"/>
      <c r="F124" s="7"/>
      <c r="G124" s="7"/>
      <c r="H124" s="7"/>
      <c r="I124" s="7"/>
      <c r="J124" s="7"/>
      <c r="K124" s="7"/>
      <c r="L124" s="7"/>
      <c r="M124" s="24"/>
    </row>
    <row r="125" spans="1:13" s="8" customFormat="1" ht="16.5" customHeight="1" thickBot="1" x14ac:dyDescent="0.3">
      <c r="A125" s="40"/>
      <c r="B125" s="7"/>
      <c r="C125" s="7"/>
      <c r="D125" s="7"/>
      <c r="E125" s="7"/>
      <c r="F125" s="7"/>
      <c r="G125" s="7"/>
      <c r="H125" s="7"/>
      <c r="I125" s="7"/>
      <c r="J125" s="7"/>
      <c r="K125" s="7"/>
      <c r="L125" s="7"/>
      <c r="M125" s="24"/>
    </row>
    <row r="126" spans="1:13" s="13" customFormat="1" ht="71.25" x14ac:dyDescent="0.25">
      <c r="A126" s="14" t="s">
        <v>0</v>
      </c>
      <c r="B126" s="17" t="s">
        <v>45</v>
      </c>
      <c r="C126" s="15" t="s">
        <v>2</v>
      </c>
      <c r="D126" s="17" t="s">
        <v>3</v>
      </c>
      <c r="E126" s="17" t="s">
        <v>4</v>
      </c>
      <c r="F126" s="17" t="s">
        <v>42</v>
      </c>
      <c r="G126" s="17" t="s">
        <v>5</v>
      </c>
      <c r="H126" s="17" t="s">
        <v>9</v>
      </c>
      <c r="I126" s="17" t="s">
        <v>10</v>
      </c>
      <c r="J126" s="17" t="s">
        <v>7</v>
      </c>
      <c r="K126" s="17" t="s">
        <v>8</v>
      </c>
      <c r="L126" s="16" t="s">
        <v>6</v>
      </c>
      <c r="M126" s="18" t="s">
        <v>16</v>
      </c>
    </row>
    <row r="127" spans="1:13" s="13" customFormat="1" ht="51" x14ac:dyDescent="0.25">
      <c r="A127" s="36">
        <v>44296</v>
      </c>
      <c r="B127" s="34" t="s">
        <v>18</v>
      </c>
      <c r="C127" s="34" t="s">
        <v>19</v>
      </c>
      <c r="D127" s="34" t="s">
        <v>20</v>
      </c>
      <c r="E127" s="34" t="s">
        <v>21</v>
      </c>
      <c r="F127" s="35">
        <v>9590</v>
      </c>
      <c r="G127" s="35">
        <v>0</v>
      </c>
      <c r="H127" s="35">
        <v>0</v>
      </c>
      <c r="I127" s="35">
        <v>0</v>
      </c>
      <c r="J127" s="25">
        <v>0</v>
      </c>
      <c r="K127" s="25">
        <v>0</v>
      </c>
      <c r="L127" s="25">
        <v>0</v>
      </c>
      <c r="M127" s="35" t="s">
        <v>29</v>
      </c>
    </row>
    <row r="128" spans="1:13" s="13" customFormat="1" ht="25.5" x14ac:dyDescent="0.25">
      <c r="A128" s="36">
        <v>44296</v>
      </c>
      <c r="B128" s="34" t="s">
        <v>18</v>
      </c>
      <c r="C128" s="34" t="s">
        <v>19</v>
      </c>
      <c r="D128" s="34" t="s">
        <v>43</v>
      </c>
      <c r="E128" s="34" t="s">
        <v>22</v>
      </c>
      <c r="F128" s="35">
        <v>21850</v>
      </c>
      <c r="G128" s="35">
        <v>1058</v>
      </c>
      <c r="H128" s="35">
        <v>0</v>
      </c>
      <c r="I128" s="35">
        <v>1058</v>
      </c>
      <c r="J128" s="35">
        <v>0</v>
      </c>
      <c r="K128" s="25">
        <v>0</v>
      </c>
      <c r="L128" s="25">
        <v>0</v>
      </c>
      <c r="M128" s="35" t="s">
        <v>29</v>
      </c>
    </row>
    <row r="129" spans="1:13" s="13" customFormat="1" ht="38.25" x14ac:dyDescent="0.25">
      <c r="A129" s="36">
        <v>44296</v>
      </c>
      <c r="B129" s="34" t="s">
        <v>18</v>
      </c>
      <c r="C129" s="34" t="s">
        <v>19</v>
      </c>
      <c r="D129" s="34" t="s">
        <v>23</v>
      </c>
      <c r="E129" s="34" t="s">
        <v>24</v>
      </c>
      <c r="F129" s="35">
        <v>14065</v>
      </c>
      <c r="G129" s="35">
        <v>217</v>
      </c>
      <c r="H129" s="35">
        <v>0</v>
      </c>
      <c r="I129" s="35">
        <v>217</v>
      </c>
      <c r="J129" s="35">
        <v>0</v>
      </c>
      <c r="K129" s="25">
        <v>0</v>
      </c>
      <c r="L129" s="25">
        <v>0</v>
      </c>
      <c r="M129" s="35" t="s">
        <v>29</v>
      </c>
    </row>
    <row r="130" spans="1:13" s="13" customFormat="1" ht="25.5" x14ac:dyDescent="0.25">
      <c r="A130" s="36">
        <v>44296</v>
      </c>
      <c r="B130" s="42" t="s">
        <v>18</v>
      </c>
      <c r="C130" s="42" t="s">
        <v>19</v>
      </c>
      <c r="D130" s="42" t="s">
        <v>44</v>
      </c>
      <c r="E130" s="42" t="s">
        <v>25</v>
      </c>
      <c r="F130" s="41">
        <v>15000</v>
      </c>
      <c r="G130" s="41">
        <v>1000</v>
      </c>
      <c r="H130" s="41">
        <v>0</v>
      </c>
      <c r="I130" s="41">
        <v>1000</v>
      </c>
      <c r="J130" s="41">
        <v>0</v>
      </c>
      <c r="K130" s="25">
        <v>0</v>
      </c>
      <c r="L130" s="25">
        <v>0</v>
      </c>
      <c r="M130" s="35" t="s">
        <v>29</v>
      </c>
    </row>
    <row r="131" spans="1:13" s="13" customFormat="1" ht="26.25" thickBot="1" x14ac:dyDescent="0.3">
      <c r="A131" s="36">
        <v>44296</v>
      </c>
      <c r="B131" s="42" t="s">
        <v>18</v>
      </c>
      <c r="C131" s="42" t="s">
        <v>19</v>
      </c>
      <c r="D131" s="42" t="s">
        <v>26</v>
      </c>
      <c r="E131" s="42" t="s">
        <v>27</v>
      </c>
      <c r="F131" s="41">
        <v>32590</v>
      </c>
      <c r="G131" s="41">
        <v>297</v>
      </c>
      <c r="H131" s="41">
        <v>0</v>
      </c>
      <c r="I131" s="41">
        <v>297</v>
      </c>
      <c r="J131" s="41">
        <v>0</v>
      </c>
      <c r="K131" s="25">
        <v>0</v>
      </c>
      <c r="L131" s="39">
        <v>0</v>
      </c>
      <c r="M131" s="41" t="s">
        <v>29</v>
      </c>
    </row>
    <row r="132" spans="1:13" s="13" customFormat="1" ht="16.5" customHeight="1" thickBot="1" x14ac:dyDescent="0.3">
      <c r="A132" s="67" t="s">
        <v>15</v>
      </c>
      <c r="B132" s="68"/>
      <c r="C132" s="68"/>
      <c r="D132" s="68"/>
      <c r="E132" s="69"/>
      <c r="F132" s="1">
        <f t="shared" ref="F132:K132" si="13">SUM(F127:F131)</f>
        <v>93095</v>
      </c>
      <c r="G132" s="1">
        <f t="shared" si="13"/>
        <v>2572</v>
      </c>
      <c r="H132" s="1">
        <f t="shared" si="13"/>
        <v>0</v>
      </c>
      <c r="I132" s="1">
        <f t="shared" si="13"/>
        <v>2572</v>
      </c>
      <c r="J132" s="37">
        <f t="shared" si="13"/>
        <v>0</v>
      </c>
      <c r="K132" s="1">
        <f t="shared" si="13"/>
        <v>0</v>
      </c>
      <c r="L132" s="38"/>
      <c r="M132" s="31"/>
    </row>
    <row r="133" spans="1:13" s="8" customFormat="1" ht="16.5" customHeight="1" x14ac:dyDescent="0.25">
      <c r="A133" s="40"/>
      <c r="B133" s="7"/>
      <c r="C133" s="7"/>
      <c r="D133" s="7"/>
      <c r="E133" s="7"/>
      <c r="F133" s="7"/>
      <c r="G133" s="7"/>
      <c r="H133" s="7"/>
      <c r="I133" s="7"/>
      <c r="J133" s="7"/>
      <c r="K133" s="7"/>
      <c r="L133" s="7"/>
      <c r="M133" s="24"/>
    </row>
    <row r="134" spans="1:13" s="8" customFormat="1" ht="16.5" customHeight="1" thickBot="1" x14ac:dyDescent="0.3">
      <c r="A134" s="40"/>
      <c r="B134" s="7"/>
      <c r="C134" s="7"/>
      <c r="D134" s="7"/>
      <c r="E134" s="7"/>
      <c r="F134" s="7"/>
      <c r="G134" s="7"/>
      <c r="H134" s="7"/>
      <c r="I134" s="7"/>
      <c r="J134" s="7"/>
      <c r="K134" s="7"/>
      <c r="L134" s="7"/>
      <c r="M134" s="24"/>
    </row>
    <row r="135" spans="1:13" s="13" customFormat="1" ht="71.25" x14ac:dyDescent="0.25">
      <c r="A135" s="14" t="s">
        <v>0</v>
      </c>
      <c r="B135" s="17" t="s">
        <v>45</v>
      </c>
      <c r="C135" s="15" t="s">
        <v>2</v>
      </c>
      <c r="D135" s="17" t="s">
        <v>3</v>
      </c>
      <c r="E135" s="17" t="s">
        <v>4</v>
      </c>
      <c r="F135" s="17" t="s">
        <v>42</v>
      </c>
      <c r="G135" s="17" t="s">
        <v>5</v>
      </c>
      <c r="H135" s="17" t="s">
        <v>9</v>
      </c>
      <c r="I135" s="17" t="s">
        <v>10</v>
      </c>
      <c r="J135" s="17" t="s">
        <v>7</v>
      </c>
      <c r="K135" s="17" t="s">
        <v>8</v>
      </c>
      <c r="L135" s="16" t="s">
        <v>6</v>
      </c>
      <c r="M135" s="18" t="s">
        <v>16</v>
      </c>
    </row>
    <row r="136" spans="1:13" s="13" customFormat="1" ht="51" x14ac:dyDescent="0.25">
      <c r="A136" s="36">
        <v>44294</v>
      </c>
      <c r="B136" s="34" t="s">
        <v>18</v>
      </c>
      <c r="C136" s="34" t="s">
        <v>19</v>
      </c>
      <c r="D136" s="34" t="s">
        <v>20</v>
      </c>
      <c r="E136" s="34" t="s">
        <v>21</v>
      </c>
      <c r="F136" s="35">
        <v>9590</v>
      </c>
      <c r="G136" s="35">
        <v>0</v>
      </c>
      <c r="H136" s="35">
        <v>0</v>
      </c>
      <c r="I136" s="35">
        <v>0</v>
      </c>
      <c r="J136" s="25">
        <v>0</v>
      </c>
      <c r="K136" s="25">
        <v>0</v>
      </c>
      <c r="L136" s="25">
        <v>0</v>
      </c>
      <c r="M136" s="35" t="s">
        <v>29</v>
      </c>
    </row>
    <row r="137" spans="1:13" s="13" customFormat="1" ht="25.5" x14ac:dyDescent="0.25">
      <c r="A137" s="36">
        <v>44294</v>
      </c>
      <c r="B137" s="34" t="s">
        <v>18</v>
      </c>
      <c r="C137" s="34" t="s">
        <v>19</v>
      </c>
      <c r="D137" s="34" t="s">
        <v>43</v>
      </c>
      <c r="E137" s="34" t="s">
        <v>22</v>
      </c>
      <c r="F137" s="35">
        <v>21850</v>
      </c>
      <c r="G137" s="35">
        <v>1058</v>
      </c>
      <c r="H137" s="35">
        <v>0</v>
      </c>
      <c r="I137" s="35">
        <v>1058</v>
      </c>
      <c r="J137" s="35">
        <v>0</v>
      </c>
      <c r="K137" s="25">
        <v>0</v>
      </c>
      <c r="L137" s="25">
        <v>0</v>
      </c>
      <c r="M137" s="35" t="s">
        <v>29</v>
      </c>
    </row>
    <row r="138" spans="1:13" s="13" customFormat="1" ht="38.25" x14ac:dyDescent="0.25">
      <c r="A138" s="36">
        <v>44294</v>
      </c>
      <c r="B138" s="34" t="s">
        <v>18</v>
      </c>
      <c r="C138" s="34" t="s">
        <v>19</v>
      </c>
      <c r="D138" s="34" t="s">
        <v>23</v>
      </c>
      <c r="E138" s="34" t="s">
        <v>24</v>
      </c>
      <c r="F138" s="35">
        <v>14065</v>
      </c>
      <c r="G138" s="35">
        <v>217</v>
      </c>
      <c r="H138" s="35">
        <v>0</v>
      </c>
      <c r="I138" s="35">
        <v>217</v>
      </c>
      <c r="J138" s="35">
        <v>0</v>
      </c>
      <c r="K138" s="25">
        <v>0</v>
      </c>
      <c r="L138" s="25">
        <v>0</v>
      </c>
      <c r="M138" s="35" t="s">
        <v>29</v>
      </c>
    </row>
    <row r="139" spans="1:13" s="13" customFormat="1" ht="25.5" x14ac:dyDescent="0.25">
      <c r="A139" s="36">
        <v>44294</v>
      </c>
      <c r="B139" s="42" t="s">
        <v>18</v>
      </c>
      <c r="C139" s="42" t="s">
        <v>19</v>
      </c>
      <c r="D139" s="42" t="s">
        <v>44</v>
      </c>
      <c r="E139" s="42" t="s">
        <v>25</v>
      </c>
      <c r="F139" s="41">
        <v>15000</v>
      </c>
      <c r="G139" s="41">
        <v>1000</v>
      </c>
      <c r="H139" s="41">
        <v>0</v>
      </c>
      <c r="I139" s="41">
        <v>1000</v>
      </c>
      <c r="J139" s="41">
        <v>0</v>
      </c>
      <c r="K139" s="25">
        <v>0</v>
      </c>
      <c r="L139" s="25">
        <v>0</v>
      </c>
      <c r="M139" s="35" t="s">
        <v>29</v>
      </c>
    </row>
    <row r="140" spans="1:13" s="13" customFormat="1" ht="26.25" thickBot="1" x14ac:dyDescent="0.3">
      <c r="A140" s="36">
        <v>44294</v>
      </c>
      <c r="B140" s="42" t="s">
        <v>18</v>
      </c>
      <c r="C140" s="42" t="s">
        <v>19</v>
      </c>
      <c r="D140" s="42" t="s">
        <v>26</v>
      </c>
      <c r="E140" s="42" t="s">
        <v>27</v>
      </c>
      <c r="F140" s="41">
        <v>32590</v>
      </c>
      <c r="G140" s="41">
        <v>297</v>
      </c>
      <c r="H140" s="41">
        <v>0</v>
      </c>
      <c r="I140" s="41">
        <v>297</v>
      </c>
      <c r="J140" s="41">
        <v>0</v>
      </c>
      <c r="K140" s="25">
        <v>0</v>
      </c>
      <c r="L140" s="39">
        <v>0</v>
      </c>
      <c r="M140" s="41" t="s">
        <v>29</v>
      </c>
    </row>
    <row r="141" spans="1:13" s="13" customFormat="1" ht="16.5" customHeight="1" thickBot="1" x14ac:dyDescent="0.3">
      <c r="A141" s="64" t="s">
        <v>15</v>
      </c>
      <c r="B141" s="65"/>
      <c r="C141" s="65"/>
      <c r="D141" s="65"/>
      <c r="E141" s="66"/>
      <c r="F141" s="1">
        <f t="shared" ref="F141:K141" si="14">SUM(F136:F140)</f>
        <v>93095</v>
      </c>
      <c r="G141" s="1">
        <f t="shared" si="14"/>
        <v>2572</v>
      </c>
      <c r="H141" s="1">
        <f t="shared" si="14"/>
        <v>0</v>
      </c>
      <c r="I141" s="1">
        <f t="shared" si="14"/>
        <v>2572</v>
      </c>
      <c r="J141" s="37">
        <f t="shared" si="14"/>
        <v>0</v>
      </c>
      <c r="K141" s="1">
        <f t="shared" si="14"/>
        <v>0</v>
      </c>
      <c r="L141" s="38"/>
      <c r="M141" s="31"/>
    </row>
    <row r="142" spans="1:13" s="8" customFormat="1" ht="16.5" customHeight="1" x14ac:dyDescent="0.25">
      <c r="A142" s="40"/>
      <c r="B142" s="7"/>
      <c r="C142" s="7"/>
      <c r="D142" s="7"/>
      <c r="E142" s="7"/>
      <c r="F142" s="7"/>
      <c r="G142" s="7"/>
      <c r="H142" s="7"/>
      <c r="I142" s="7"/>
      <c r="J142" s="7"/>
      <c r="K142" s="7"/>
      <c r="L142" s="7"/>
      <c r="M142" s="24"/>
    </row>
    <row r="143" spans="1:13" s="8" customFormat="1" ht="16.5" customHeight="1" thickBot="1" x14ac:dyDescent="0.3">
      <c r="A143" s="40"/>
      <c r="B143" s="7"/>
      <c r="C143" s="7"/>
      <c r="D143" s="7"/>
      <c r="E143" s="7"/>
      <c r="F143" s="7"/>
      <c r="G143" s="7"/>
      <c r="H143" s="7"/>
      <c r="I143" s="7"/>
      <c r="J143" s="7"/>
      <c r="K143" s="7"/>
      <c r="L143" s="7"/>
      <c r="M143" s="24"/>
    </row>
    <row r="144" spans="1:13" s="13" customFormat="1" ht="71.25" x14ac:dyDescent="0.25">
      <c r="A144" s="14" t="s">
        <v>0</v>
      </c>
      <c r="B144" s="17" t="s">
        <v>45</v>
      </c>
      <c r="C144" s="15" t="s">
        <v>2</v>
      </c>
      <c r="D144" s="17" t="s">
        <v>3</v>
      </c>
      <c r="E144" s="17" t="s">
        <v>4</v>
      </c>
      <c r="F144" s="17" t="s">
        <v>42</v>
      </c>
      <c r="G144" s="17" t="s">
        <v>5</v>
      </c>
      <c r="H144" s="17" t="s">
        <v>9</v>
      </c>
      <c r="I144" s="17" t="s">
        <v>10</v>
      </c>
      <c r="J144" s="17" t="s">
        <v>7</v>
      </c>
      <c r="K144" s="17" t="s">
        <v>8</v>
      </c>
      <c r="L144" s="16" t="s">
        <v>6</v>
      </c>
      <c r="M144" s="18" t="s">
        <v>16</v>
      </c>
    </row>
    <row r="145" spans="1:13" s="13" customFormat="1" ht="51" x14ac:dyDescent="0.25">
      <c r="A145" s="36">
        <v>44293</v>
      </c>
      <c r="B145" s="34" t="s">
        <v>18</v>
      </c>
      <c r="C145" s="34" t="s">
        <v>19</v>
      </c>
      <c r="D145" s="34" t="s">
        <v>20</v>
      </c>
      <c r="E145" s="34" t="s">
        <v>21</v>
      </c>
      <c r="F145" s="35">
        <v>9590</v>
      </c>
      <c r="G145" s="35">
        <v>0</v>
      </c>
      <c r="H145" s="35">
        <v>0</v>
      </c>
      <c r="I145" s="35">
        <v>0</v>
      </c>
      <c r="J145" s="25">
        <v>0</v>
      </c>
      <c r="K145" s="25">
        <v>0</v>
      </c>
      <c r="L145" s="25">
        <v>0</v>
      </c>
      <c r="M145" s="35" t="s">
        <v>29</v>
      </c>
    </row>
    <row r="146" spans="1:13" s="13" customFormat="1" ht="25.5" x14ac:dyDescent="0.25">
      <c r="A146" s="36">
        <v>44293</v>
      </c>
      <c r="B146" s="34" t="s">
        <v>18</v>
      </c>
      <c r="C146" s="34" t="s">
        <v>19</v>
      </c>
      <c r="D146" s="34" t="s">
        <v>43</v>
      </c>
      <c r="E146" s="34" t="s">
        <v>22</v>
      </c>
      <c r="F146" s="35">
        <v>21850</v>
      </c>
      <c r="G146" s="35">
        <v>1058</v>
      </c>
      <c r="H146" s="35">
        <v>0</v>
      </c>
      <c r="I146" s="35">
        <v>1058</v>
      </c>
      <c r="J146" s="35">
        <v>0</v>
      </c>
      <c r="K146" s="25">
        <v>0</v>
      </c>
      <c r="L146" s="25">
        <v>0</v>
      </c>
      <c r="M146" s="35" t="s">
        <v>29</v>
      </c>
    </row>
    <row r="147" spans="1:13" s="13" customFormat="1" ht="38.25" x14ac:dyDescent="0.25">
      <c r="A147" s="36">
        <v>44293</v>
      </c>
      <c r="B147" s="34" t="s">
        <v>18</v>
      </c>
      <c r="C147" s="34" t="s">
        <v>19</v>
      </c>
      <c r="D147" s="34" t="s">
        <v>23</v>
      </c>
      <c r="E147" s="34" t="s">
        <v>24</v>
      </c>
      <c r="F147" s="35">
        <v>14065</v>
      </c>
      <c r="G147" s="35">
        <v>217</v>
      </c>
      <c r="H147" s="35">
        <v>0</v>
      </c>
      <c r="I147" s="35">
        <v>217</v>
      </c>
      <c r="J147" s="35">
        <v>0</v>
      </c>
      <c r="K147" s="25">
        <v>0</v>
      </c>
      <c r="L147" s="25">
        <v>0</v>
      </c>
      <c r="M147" s="35" t="s">
        <v>29</v>
      </c>
    </row>
    <row r="148" spans="1:13" s="13" customFormat="1" ht="25.5" x14ac:dyDescent="0.25">
      <c r="A148" s="36">
        <v>44293</v>
      </c>
      <c r="B148" s="42" t="s">
        <v>18</v>
      </c>
      <c r="C148" s="42" t="s">
        <v>19</v>
      </c>
      <c r="D148" s="42" t="s">
        <v>44</v>
      </c>
      <c r="E148" s="42" t="s">
        <v>25</v>
      </c>
      <c r="F148" s="41">
        <v>15000</v>
      </c>
      <c r="G148" s="41">
        <v>1000</v>
      </c>
      <c r="H148" s="41">
        <v>0</v>
      </c>
      <c r="I148" s="41">
        <v>1000</v>
      </c>
      <c r="J148" s="41">
        <v>0</v>
      </c>
      <c r="K148" s="25">
        <v>0</v>
      </c>
      <c r="L148" s="25">
        <v>0</v>
      </c>
      <c r="M148" s="35" t="s">
        <v>29</v>
      </c>
    </row>
    <row r="149" spans="1:13" s="13" customFormat="1" ht="26.25" thickBot="1" x14ac:dyDescent="0.3">
      <c r="A149" s="36">
        <v>44293</v>
      </c>
      <c r="B149" s="42" t="s">
        <v>18</v>
      </c>
      <c r="C149" s="42" t="s">
        <v>19</v>
      </c>
      <c r="D149" s="42" t="s">
        <v>26</v>
      </c>
      <c r="E149" s="42" t="s">
        <v>27</v>
      </c>
      <c r="F149" s="41">
        <v>32590</v>
      </c>
      <c r="G149" s="41">
        <v>297</v>
      </c>
      <c r="H149" s="41">
        <v>0</v>
      </c>
      <c r="I149" s="41">
        <v>297</v>
      </c>
      <c r="J149" s="41">
        <v>0</v>
      </c>
      <c r="K149" s="25">
        <v>0</v>
      </c>
      <c r="L149" s="39">
        <v>0</v>
      </c>
      <c r="M149" s="41" t="s">
        <v>29</v>
      </c>
    </row>
    <row r="150" spans="1:13" s="13" customFormat="1" ht="16.5" customHeight="1" thickBot="1" x14ac:dyDescent="0.3">
      <c r="A150" s="61" t="s">
        <v>15</v>
      </c>
      <c r="B150" s="62"/>
      <c r="C150" s="62"/>
      <c r="D150" s="62"/>
      <c r="E150" s="63"/>
      <c r="F150" s="1">
        <f t="shared" ref="F150:K150" si="15">SUM(F145:F149)</f>
        <v>93095</v>
      </c>
      <c r="G150" s="1">
        <f t="shared" si="15"/>
        <v>2572</v>
      </c>
      <c r="H150" s="1">
        <f t="shared" si="15"/>
        <v>0</v>
      </c>
      <c r="I150" s="1">
        <f t="shared" si="15"/>
        <v>2572</v>
      </c>
      <c r="J150" s="37">
        <f t="shared" si="15"/>
        <v>0</v>
      </c>
      <c r="K150" s="1">
        <f t="shared" si="15"/>
        <v>0</v>
      </c>
      <c r="L150" s="38"/>
      <c r="M150" s="31"/>
    </row>
    <row r="151" spans="1:13" s="8" customFormat="1" ht="16.5" customHeight="1" thickBot="1" x14ac:dyDescent="0.3">
      <c r="A151" s="40"/>
      <c r="B151" s="7"/>
      <c r="C151" s="7"/>
      <c r="D151" s="7"/>
      <c r="E151" s="7"/>
      <c r="F151" s="7"/>
      <c r="G151" s="7"/>
      <c r="H151" s="7"/>
      <c r="I151" s="7"/>
      <c r="J151" s="7"/>
      <c r="K151" s="7"/>
      <c r="L151" s="7"/>
      <c r="M151" s="24"/>
    </row>
    <row r="152" spans="1:13" s="13" customFormat="1" ht="71.25" x14ac:dyDescent="0.25">
      <c r="A152" s="14" t="s">
        <v>0</v>
      </c>
      <c r="B152" s="17" t="s">
        <v>45</v>
      </c>
      <c r="C152" s="15" t="s">
        <v>2</v>
      </c>
      <c r="D152" s="17" t="s">
        <v>3</v>
      </c>
      <c r="E152" s="17" t="s">
        <v>4</v>
      </c>
      <c r="F152" s="17" t="s">
        <v>42</v>
      </c>
      <c r="G152" s="17" t="s">
        <v>5</v>
      </c>
      <c r="H152" s="17" t="s">
        <v>9</v>
      </c>
      <c r="I152" s="17" t="s">
        <v>10</v>
      </c>
      <c r="J152" s="17" t="s">
        <v>7</v>
      </c>
      <c r="K152" s="17" t="s">
        <v>8</v>
      </c>
      <c r="L152" s="16" t="s">
        <v>6</v>
      </c>
      <c r="M152" s="18" t="s">
        <v>16</v>
      </c>
    </row>
    <row r="153" spans="1:13" s="13" customFormat="1" ht="51" x14ac:dyDescent="0.25">
      <c r="A153" s="36">
        <v>44292</v>
      </c>
      <c r="B153" s="34" t="s">
        <v>18</v>
      </c>
      <c r="C153" s="34" t="s">
        <v>19</v>
      </c>
      <c r="D153" s="34" t="s">
        <v>20</v>
      </c>
      <c r="E153" s="34" t="s">
        <v>21</v>
      </c>
      <c r="F153" s="35">
        <v>9590</v>
      </c>
      <c r="G153" s="35">
        <v>0</v>
      </c>
      <c r="H153" s="35">
        <v>0</v>
      </c>
      <c r="I153" s="35">
        <v>0</v>
      </c>
      <c r="J153" s="25">
        <v>0</v>
      </c>
      <c r="K153" s="25">
        <v>0</v>
      </c>
      <c r="L153" s="25">
        <v>0</v>
      </c>
      <c r="M153" s="35" t="s">
        <v>29</v>
      </c>
    </row>
    <row r="154" spans="1:13" s="13" customFormat="1" ht="25.5" x14ac:dyDescent="0.25">
      <c r="A154" s="36">
        <v>44292</v>
      </c>
      <c r="B154" s="34" t="s">
        <v>18</v>
      </c>
      <c r="C154" s="34" t="s">
        <v>19</v>
      </c>
      <c r="D154" s="34" t="s">
        <v>43</v>
      </c>
      <c r="E154" s="34" t="s">
        <v>22</v>
      </c>
      <c r="F154" s="35">
        <v>21850</v>
      </c>
      <c r="G154" s="35">
        <v>1058</v>
      </c>
      <c r="H154" s="35">
        <v>0</v>
      </c>
      <c r="I154" s="35">
        <v>1058</v>
      </c>
      <c r="J154" s="35">
        <v>0</v>
      </c>
      <c r="K154" s="25">
        <v>0</v>
      </c>
      <c r="L154" s="25">
        <v>0</v>
      </c>
      <c r="M154" s="35" t="s">
        <v>29</v>
      </c>
    </row>
    <row r="155" spans="1:13" s="13" customFormat="1" ht="38.25" x14ac:dyDescent="0.25">
      <c r="A155" s="36">
        <v>44292</v>
      </c>
      <c r="B155" s="34" t="s">
        <v>18</v>
      </c>
      <c r="C155" s="34" t="s">
        <v>19</v>
      </c>
      <c r="D155" s="34" t="s">
        <v>23</v>
      </c>
      <c r="E155" s="34" t="s">
        <v>24</v>
      </c>
      <c r="F155" s="35">
        <v>14065</v>
      </c>
      <c r="G155" s="35">
        <v>217</v>
      </c>
      <c r="H155" s="35">
        <v>0</v>
      </c>
      <c r="I155" s="35">
        <v>217</v>
      </c>
      <c r="J155" s="35">
        <v>0</v>
      </c>
      <c r="K155" s="25">
        <v>0</v>
      </c>
      <c r="L155" s="25">
        <v>0</v>
      </c>
      <c r="M155" s="35" t="s">
        <v>29</v>
      </c>
    </row>
    <row r="156" spans="1:13" s="13" customFormat="1" ht="25.5" x14ac:dyDescent="0.25">
      <c r="A156" s="36">
        <v>44292</v>
      </c>
      <c r="B156" s="42" t="s">
        <v>18</v>
      </c>
      <c r="C156" s="42" t="s">
        <v>19</v>
      </c>
      <c r="D156" s="42" t="s">
        <v>44</v>
      </c>
      <c r="E156" s="42" t="s">
        <v>25</v>
      </c>
      <c r="F156" s="41">
        <v>15000</v>
      </c>
      <c r="G156" s="41">
        <v>1000</v>
      </c>
      <c r="H156" s="41">
        <v>0</v>
      </c>
      <c r="I156" s="41">
        <v>1000</v>
      </c>
      <c r="J156" s="41">
        <v>0</v>
      </c>
      <c r="K156" s="25">
        <v>0</v>
      </c>
      <c r="L156" s="25">
        <v>0</v>
      </c>
      <c r="M156" s="35" t="s">
        <v>29</v>
      </c>
    </row>
    <row r="157" spans="1:13" s="13" customFormat="1" ht="26.25" thickBot="1" x14ac:dyDescent="0.3">
      <c r="A157" s="36">
        <v>44292</v>
      </c>
      <c r="B157" s="42" t="s">
        <v>18</v>
      </c>
      <c r="C157" s="42" t="s">
        <v>19</v>
      </c>
      <c r="D157" s="42" t="s">
        <v>26</v>
      </c>
      <c r="E157" s="42" t="s">
        <v>27</v>
      </c>
      <c r="F157" s="41">
        <v>32590</v>
      </c>
      <c r="G157" s="41">
        <v>297</v>
      </c>
      <c r="H157" s="41">
        <v>0</v>
      </c>
      <c r="I157" s="41">
        <v>297</v>
      </c>
      <c r="J157" s="41">
        <v>0</v>
      </c>
      <c r="K157" s="25">
        <v>0</v>
      </c>
      <c r="L157" s="39">
        <v>0</v>
      </c>
      <c r="M157" s="41" t="s">
        <v>29</v>
      </c>
    </row>
    <row r="158" spans="1:13" s="13" customFormat="1" ht="16.5" customHeight="1" thickBot="1" x14ac:dyDescent="0.3">
      <c r="A158" s="58" t="s">
        <v>15</v>
      </c>
      <c r="B158" s="59"/>
      <c r="C158" s="59"/>
      <c r="D158" s="59"/>
      <c r="E158" s="60"/>
      <c r="F158" s="1">
        <f t="shared" ref="F158:K158" si="16">SUM(F153:F157)</f>
        <v>93095</v>
      </c>
      <c r="G158" s="1">
        <f t="shared" si="16"/>
        <v>2572</v>
      </c>
      <c r="H158" s="1">
        <f t="shared" si="16"/>
        <v>0</v>
      </c>
      <c r="I158" s="1">
        <f t="shared" si="16"/>
        <v>2572</v>
      </c>
      <c r="J158" s="37">
        <f t="shared" si="16"/>
        <v>0</v>
      </c>
      <c r="K158" s="1">
        <f t="shared" si="16"/>
        <v>0</v>
      </c>
      <c r="L158" s="38"/>
      <c r="M158" s="31"/>
    </row>
    <row r="159" spans="1:13" s="8" customFormat="1" ht="16.5" customHeight="1" thickBot="1" x14ac:dyDescent="0.3">
      <c r="A159" s="40"/>
      <c r="B159" s="7"/>
      <c r="C159" s="7"/>
      <c r="D159" s="7"/>
      <c r="E159" s="7"/>
      <c r="F159" s="7"/>
      <c r="G159" s="7"/>
      <c r="H159" s="7"/>
      <c r="I159" s="7"/>
      <c r="J159" s="7"/>
      <c r="K159" s="7"/>
      <c r="L159" s="7"/>
      <c r="M159" s="24"/>
    </row>
    <row r="160" spans="1:13" s="13" customFormat="1" ht="71.25" x14ac:dyDescent="0.25">
      <c r="A160" s="14" t="s">
        <v>0</v>
      </c>
      <c r="B160" s="17" t="s">
        <v>45</v>
      </c>
      <c r="C160" s="15" t="s">
        <v>2</v>
      </c>
      <c r="D160" s="17" t="s">
        <v>3</v>
      </c>
      <c r="E160" s="17" t="s">
        <v>4</v>
      </c>
      <c r="F160" s="17" t="s">
        <v>42</v>
      </c>
      <c r="G160" s="17" t="s">
        <v>5</v>
      </c>
      <c r="H160" s="17" t="s">
        <v>9</v>
      </c>
      <c r="I160" s="17" t="s">
        <v>10</v>
      </c>
      <c r="J160" s="17" t="s">
        <v>7</v>
      </c>
      <c r="K160" s="17" t="s">
        <v>8</v>
      </c>
      <c r="L160" s="16" t="s">
        <v>6</v>
      </c>
      <c r="M160" s="18" t="s">
        <v>16</v>
      </c>
    </row>
    <row r="161" spans="1:13" s="13" customFormat="1" ht="51" x14ac:dyDescent="0.25">
      <c r="A161" s="36">
        <v>44291</v>
      </c>
      <c r="B161" s="34" t="s">
        <v>18</v>
      </c>
      <c r="C161" s="34" t="s">
        <v>19</v>
      </c>
      <c r="D161" s="34" t="s">
        <v>20</v>
      </c>
      <c r="E161" s="34" t="s">
        <v>21</v>
      </c>
      <c r="F161" s="35">
        <v>9590</v>
      </c>
      <c r="G161" s="35">
        <v>0</v>
      </c>
      <c r="H161" s="35">
        <v>0</v>
      </c>
      <c r="I161" s="35">
        <v>0</v>
      </c>
      <c r="J161" s="25">
        <v>0</v>
      </c>
      <c r="K161" s="25">
        <v>0</v>
      </c>
      <c r="L161" s="25">
        <v>0</v>
      </c>
      <c r="M161" s="35" t="s">
        <v>29</v>
      </c>
    </row>
    <row r="162" spans="1:13" s="13" customFormat="1" ht="25.5" x14ac:dyDescent="0.25">
      <c r="A162" s="36">
        <v>44291</v>
      </c>
      <c r="B162" s="34" t="s">
        <v>18</v>
      </c>
      <c r="C162" s="34" t="s">
        <v>19</v>
      </c>
      <c r="D162" s="34" t="s">
        <v>43</v>
      </c>
      <c r="E162" s="34" t="s">
        <v>22</v>
      </c>
      <c r="F162" s="35">
        <v>21850</v>
      </c>
      <c r="G162" s="35">
        <v>1058</v>
      </c>
      <c r="H162" s="35">
        <v>0</v>
      </c>
      <c r="I162" s="35">
        <v>1058</v>
      </c>
      <c r="J162" s="35">
        <v>0</v>
      </c>
      <c r="K162" s="25">
        <v>0</v>
      </c>
      <c r="L162" s="25">
        <v>0</v>
      </c>
      <c r="M162" s="35" t="s">
        <v>29</v>
      </c>
    </row>
    <row r="163" spans="1:13" s="13" customFormat="1" ht="38.25" x14ac:dyDescent="0.25">
      <c r="A163" s="36">
        <v>44291</v>
      </c>
      <c r="B163" s="34" t="s">
        <v>18</v>
      </c>
      <c r="C163" s="34" t="s">
        <v>19</v>
      </c>
      <c r="D163" s="34" t="s">
        <v>23</v>
      </c>
      <c r="E163" s="34" t="s">
        <v>24</v>
      </c>
      <c r="F163" s="35">
        <v>14065</v>
      </c>
      <c r="G163" s="35">
        <v>217</v>
      </c>
      <c r="H163" s="35">
        <v>0</v>
      </c>
      <c r="I163" s="35">
        <v>217</v>
      </c>
      <c r="J163" s="35">
        <v>0</v>
      </c>
      <c r="K163" s="25">
        <v>0</v>
      </c>
      <c r="L163" s="25">
        <v>0</v>
      </c>
      <c r="M163" s="35" t="s">
        <v>29</v>
      </c>
    </row>
    <row r="164" spans="1:13" s="13" customFormat="1" ht="25.5" x14ac:dyDescent="0.25">
      <c r="A164" s="36">
        <v>44291</v>
      </c>
      <c r="B164" s="42" t="s">
        <v>18</v>
      </c>
      <c r="C164" s="42" t="s">
        <v>19</v>
      </c>
      <c r="D164" s="42" t="s">
        <v>44</v>
      </c>
      <c r="E164" s="42" t="s">
        <v>25</v>
      </c>
      <c r="F164" s="41">
        <v>15000</v>
      </c>
      <c r="G164" s="41">
        <v>1000</v>
      </c>
      <c r="H164" s="41">
        <v>0</v>
      </c>
      <c r="I164" s="41">
        <v>1000</v>
      </c>
      <c r="J164" s="41">
        <v>0</v>
      </c>
      <c r="K164" s="25">
        <v>0</v>
      </c>
      <c r="L164" s="25">
        <v>0</v>
      </c>
      <c r="M164" s="35" t="s">
        <v>29</v>
      </c>
    </row>
    <row r="165" spans="1:13" s="13" customFormat="1" ht="26.25" thickBot="1" x14ac:dyDescent="0.3">
      <c r="A165" s="36">
        <v>44291</v>
      </c>
      <c r="B165" s="42" t="s">
        <v>18</v>
      </c>
      <c r="C165" s="42" t="s">
        <v>19</v>
      </c>
      <c r="D165" s="42" t="s">
        <v>26</v>
      </c>
      <c r="E165" s="42" t="s">
        <v>27</v>
      </c>
      <c r="F165" s="41">
        <v>32590</v>
      </c>
      <c r="G165" s="41">
        <v>297</v>
      </c>
      <c r="H165" s="41">
        <v>0</v>
      </c>
      <c r="I165" s="41">
        <v>297</v>
      </c>
      <c r="J165" s="41">
        <v>0</v>
      </c>
      <c r="K165" s="25">
        <v>0</v>
      </c>
      <c r="L165" s="39">
        <v>0</v>
      </c>
      <c r="M165" s="41" t="s">
        <v>29</v>
      </c>
    </row>
    <row r="166" spans="1:13" s="13" customFormat="1" ht="16.5" customHeight="1" thickBot="1" x14ac:dyDescent="0.3">
      <c r="A166" s="55" t="s">
        <v>15</v>
      </c>
      <c r="B166" s="56"/>
      <c r="C166" s="56"/>
      <c r="D166" s="56"/>
      <c r="E166" s="57"/>
      <c r="F166" s="1">
        <f t="shared" ref="F166:K166" si="17">SUM(F161:F165)</f>
        <v>93095</v>
      </c>
      <c r="G166" s="1">
        <f t="shared" si="17"/>
        <v>2572</v>
      </c>
      <c r="H166" s="1">
        <f t="shared" si="17"/>
        <v>0</v>
      </c>
      <c r="I166" s="1">
        <f t="shared" si="17"/>
        <v>2572</v>
      </c>
      <c r="J166" s="37">
        <f t="shared" si="17"/>
        <v>0</v>
      </c>
      <c r="K166" s="1">
        <f t="shared" si="17"/>
        <v>0</v>
      </c>
      <c r="L166" s="38"/>
      <c r="M166" s="31"/>
    </row>
    <row r="167" spans="1:13" s="8" customFormat="1" ht="16.5" customHeight="1" x14ac:dyDescent="0.25">
      <c r="A167" s="40"/>
      <c r="B167" s="7"/>
      <c r="C167" s="7"/>
      <c r="D167" s="7"/>
      <c r="E167" s="7"/>
      <c r="F167" s="7"/>
      <c r="G167" s="7"/>
      <c r="H167" s="7"/>
      <c r="I167" s="7"/>
      <c r="J167" s="7"/>
      <c r="K167" s="7"/>
      <c r="L167" s="7"/>
      <c r="M167" s="24"/>
    </row>
    <row r="168" spans="1:13" s="8" customFormat="1" ht="16.5" customHeight="1" thickBot="1" x14ac:dyDescent="0.3">
      <c r="A168" s="40"/>
      <c r="B168" s="7"/>
      <c r="C168" s="7"/>
      <c r="D168" s="7"/>
      <c r="E168" s="7"/>
      <c r="F168" s="7"/>
      <c r="G168" s="7"/>
      <c r="H168" s="7"/>
      <c r="I168" s="7"/>
      <c r="J168" s="7"/>
      <c r="K168" s="7"/>
      <c r="L168" s="7"/>
      <c r="M168" s="24"/>
    </row>
    <row r="169" spans="1:13" s="13" customFormat="1" ht="71.25" x14ac:dyDescent="0.25">
      <c r="A169" s="14" t="s">
        <v>0</v>
      </c>
      <c r="B169" s="17" t="s">
        <v>45</v>
      </c>
      <c r="C169" s="15" t="s">
        <v>2</v>
      </c>
      <c r="D169" s="17" t="s">
        <v>3</v>
      </c>
      <c r="E169" s="17" t="s">
        <v>4</v>
      </c>
      <c r="F169" s="17" t="s">
        <v>42</v>
      </c>
      <c r="G169" s="17" t="s">
        <v>5</v>
      </c>
      <c r="H169" s="17" t="s">
        <v>9</v>
      </c>
      <c r="I169" s="17" t="s">
        <v>10</v>
      </c>
      <c r="J169" s="17" t="s">
        <v>7</v>
      </c>
      <c r="K169" s="17" t="s">
        <v>8</v>
      </c>
      <c r="L169" s="16" t="s">
        <v>6</v>
      </c>
      <c r="M169" s="18" t="s">
        <v>16</v>
      </c>
    </row>
    <row r="170" spans="1:13" s="13" customFormat="1" ht="51" x14ac:dyDescent="0.25">
      <c r="A170" s="36">
        <v>44289</v>
      </c>
      <c r="B170" s="34" t="s">
        <v>18</v>
      </c>
      <c r="C170" s="34" t="s">
        <v>19</v>
      </c>
      <c r="D170" s="34" t="s">
        <v>20</v>
      </c>
      <c r="E170" s="34" t="s">
        <v>21</v>
      </c>
      <c r="F170" s="35">
        <v>9590</v>
      </c>
      <c r="G170" s="35">
        <v>0</v>
      </c>
      <c r="H170" s="35">
        <v>0</v>
      </c>
      <c r="I170" s="35">
        <v>0</v>
      </c>
      <c r="J170" s="25">
        <v>0</v>
      </c>
      <c r="K170" s="25">
        <v>0</v>
      </c>
      <c r="L170" s="25">
        <v>0</v>
      </c>
      <c r="M170" s="35" t="s">
        <v>29</v>
      </c>
    </row>
    <row r="171" spans="1:13" s="13" customFormat="1" ht="25.5" x14ac:dyDescent="0.25">
      <c r="A171" s="36">
        <v>44289</v>
      </c>
      <c r="B171" s="34" t="s">
        <v>18</v>
      </c>
      <c r="C171" s="34" t="s">
        <v>19</v>
      </c>
      <c r="D171" s="34" t="s">
        <v>43</v>
      </c>
      <c r="E171" s="34" t="s">
        <v>22</v>
      </c>
      <c r="F171" s="35">
        <v>21850</v>
      </c>
      <c r="G171" s="35">
        <v>1058</v>
      </c>
      <c r="H171" s="35">
        <v>0</v>
      </c>
      <c r="I171" s="35">
        <v>1058</v>
      </c>
      <c r="J171" s="35">
        <v>0</v>
      </c>
      <c r="K171" s="25">
        <v>0</v>
      </c>
      <c r="L171" s="25">
        <v>0</v>
      </c>
      <c r="M171" s="35" t="s">
        <v>29</v>
      </c>
    </row>
    <row r="172" spans="1:13" s="13" customFormat="1" ht="38.25" x14ac:dyDescent="0.25">
      <c r="A172" s="36">
        <v>44289</v>
      </c>
      <c r="B172" s="34" t="s">
        <v>18</v>
      </c>
      <c r="C172" s="34" t="s">
        <v>19</v>
      </c>
      <c r="D172" s="34" t="s">
        <v>23</v>
      </c>
      <c r="E172" s="34" t="s">
        <v>24</v>
      </c>
      <c r="F172" s="35">
        <v>14065</v>
      </c>
      <c r="G172" s="35">
        <v>217</v>
      </c>
      <c r="H172" s="35">
        <v>0</v>
      </c>
      <c r="I172" s="35">
        <v>217</v>
      </c>
      <c r="J172" s="35">
        <v>0</v>
      </c>
      <c r="K172" s="25">
        <v>0</v>
      </c>
      <c r="L172" s="25">
        <v>0</v>
      </c>
      <c r="M172" s="35" t="s">
        <v>29</v>
      </c>
    </row>
    <row r="173" spans="1:13" s="13" customFormat="1" ht="25.5" x14ac:dyDescent="0.25">
      <c r="A173" s="36">
        <v>44289</v>
      </c>
      <c r="B173" s="42" t="s">
        <v>18</v>
      </c>
      <c r="C173" s="42" t="s">
        <v>19</v>
      </c>
      <c r="D173" s="42" t="s">
        <v>44</v>
      </c>
      <c r="E173" s="42" t="s">
        <v>25</v>
      </c>
      <c r="F173" s="41">
        <v>15000</v>
      </c>
      <c r="G173" s="41">
        <v>1000</v>
      </c>
      <c r="H173" s="41">
        <v>0</v>
      </c>
      <c r="I173" s="41">
        <v>1000</v>
      </c>
      <c r="J173" s="41">
        <v>0</v>
      </c>
      <c r="K173" s="25">
        <v>0</v>
      </c>
      <c r="L173" s="25">
        <v>0</v>
      </c>
      <c r="M173" s="35" t="s">
        <v>29</v>
      </c>
    </row>
    <row r="174" spans="1:13" s="13" customFormat="1" ht="26.25" thickBot="1" x14ac:dyDescent="0.3">
      <c r="A174" s="36">
        <v>44289</v>
      </c>
      <c r="B174" s="42" t="s">
        <v>18</v>
      </c>
      <c r="C174" s="42" t="s">
        <v>19</v>
      </c>
      <c r="D174" s="42" t="s">
        <v>26</v>
      </c>
      <c r="E174" s="42" t="s">
        <v>27</v>
      </c>
      <c r="F174" s="41">
        <v>32590</v>
      </c>
      <c r="G174" s="41">
        <v>297</v>
      </c>
      <c r="H174" s="41">
        <v>0</v>
      </c>
      <c r="I174" s="41">
        <v>297</v>
      </c>
      <c r="J174" s="41">
        <v>0</v>
      </c>
      <c r="K174" s="25">
        <v>0</v>
      </c>
      <c r="L174" s="39">
        <v>0</v>
      </c>
      <c r="M174" s="41" t="s">
        <v>29</v>
      </c>
    </row>
    <row r="175" spans="1:13" s="13" customFormat="1" ht="16.5" customHeight="1" thickBot="1" x14ac:dyDescent="0.3">
      <c r="A175" s="49" t="s">
        <v>15</v>
      </c>
      <c r="B175" s="50"/>
      <c r="C175" s="50"/>
      <c r="D175" s="50"/>
      <c r="E175" s="51"/>
      <c r="F175" s="1">
        <f t="shared" ref="F175:K175" si="18">SUM(F170:F174)</f>
        <v>93095</v>
      </c>
      <c r="G175" s="1">
        <f t="shared" si="18"/>
        <v>2572</v>
      </c>
      <c r="H175" s="1">
        <f t="shared" si="18"/>
        <v>0</v>
      </c>
      <c r="I175" s="1">
        <f t="shared" si="18"/>
        <v>2572</v>
      </c>
      <c r="J175" s="37">
        <f t="shared" si="18"/>
        <v>0</v>
      </c>
      <c r="K175" s="1">
        <f t="shared" si="18"/>
        <v>0</v>
      </c>
      <c r="L175" s="38"/>
      <c r="M175" s="31"/>
    </row>
    <row r="176" spans="1:13" s="8" customFormat="1" ht="16.5" customHeight="1" thickBot="1" x14ac:dyDescent="0.3">
      <c r="A176" s="40"/>
      <c r="B176" s="7"/>
      <c r="C176" s="7"/>
      <c r="D176" s="7"/>
      <c r="E176" s="7"/>
      <c r="F176" s="7"/>
      <c r="G176" s="7"/>
      <c r="H176" s="7"/>
      <c r="I176" s="7"/>
      <c r="J176" s="7"/>
      <c r="K176" s="7"/>
      <c r="L176" s="7"/>
      <c r="M176" s="24"/>
    </row>
    <row r="177" spans="1:13" ht="171.75" customHeight="1" x14ac:dyDescent="0.25">
      <c r="A177" s="135" t="s">
        <v>41</v>
      </c>
      <c r="B177" s="135"/>
      <c r="C177" s="135"/>
      <c r="D177" s="135"/>
      <c r="E177" s="135"/>
      <c r="F177" s="135"/>
      <c r="G177" s="135"/>
      <c r="H177" s="135"/>
      <c r="I177" s="135"/>
      <c r="J177" s="135"/>
      <c r="K177" s="135"/>
      <c r="L177" s="135"/>
      <c r="M177" s="135"/>
    </row>
    <row r="179" spans="1:13" ht="15" customHeight="1" x14ac:dyDescent="0.25"/>
  </sheetData>
  <mergeCells count="3">
    <mergeCell ref="A5:M5"/>
    <mergeCell ref="A7:M7"/>
    <mergeCell ref="A177:M177"/>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9" sqref="A9"/>
    </sheetView>
  </sheetViews>
  <sheetFormatPr defaultRowHeight="15" x14ac:dyDescent="0.2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3" customFormat="1" ht="12.75" x14ac:dyDescent="0.25"/>
    <row r="2" spans="1:13" s="13" customFormat="1" ht="12.75" x14ac:dyDescent="0.25"/>
    <row r="3" spans="1:13" s="13" customFormat="1" ht="12.75" x14ac:dyDescent="0.25"/>
    <row r="4" spans="1:13" s="13" customFormat="1" ht="12.75" x14ac:dyDescent="0.25"/>
    <row r="5" spans="1:13" s="13" customFormat="1" ht="13.5" customHeight="1" x14ac:dyDescent="0.25">
      <c r="A5" s="140" t="s">
        <v>17</v>
      </c>
      <c r="B5" s="140"/>
      <c r="C5" s="140"/>
      <c r="D5" s="140"/>
      <c r="E5" s="140"/>
      <c r="F5" s="140"/>
      <c r="G5" s="140"/>
      <c r="H5" s="140"/>
      <c r="I5" s="140"/>
      <c r="J5" s="140"/>
      <c r="K5" s="140"/>
      <c r="L5" s="140"/>
      <c r="M5" s="140"/>
    </row>
    <row r="6" spans="1:13" s="13" customFormat="1" ht="14.25" customHeight="1" x14ac:dyDescent="0.25">
      <c r="A6" s="141"/>
      <c r="B6" s="142"/>
      <c r="C6" s="142"/>
      <c r="D6" s="142"/>
      <c r="E6" s="142"/>
      <c r="F6" s="142"/>
      <c r="G6" s="142"/>
      <c r="H6" s="142"/>
      <c r="I6" s="142"/>
      <c r="J6" s="142"/>
      <c r="K6" s="142"/>
      <c r="L6" s="142"/>
      <c r="M6" s="142"/>
    </row>
    <row r="7" spans="1:13" s="13" customFormat="1" thickBot="1" x14ac:dyDescent="0.3">
      <c r="A7" s="123" t="s">
        <v>28</v>
      </c>
      <c r="B7" s="123"/>
      <c r="C7" s="123"/>
      <c r="D7" s="123"/>
      <c r="E7" s="123"/>
      <c r="F7" s="123"/>
      <c r="G7" s="123"/>
      <c r="H7" s="123"/>
      <c r="I7" s="123"/>
      <c r="J7" s="123"/>
      <c r="K7" s="123"/>
      <c r="L7" s="123"/>
      <c r="M7" s="123"/>
    </row>
    <row r="8" spans="1:13" s="8" customFormat="1" thickBot="1" x14ac:dyDescent="0.3">
      <c r="A8" s="7"/>
      <c r="B8" s="7"/>
      <c r="C8" s="7"/>
      <c r="D8" s="7"/>
      <c r="E8" s="7"/>
      <c r="F8" s="7"/>
      <c r="G8" s="7"/>
      <c r="H8" s="7"/>
      <c r="I8" s="7"/>
      <c r="J8" s="7"/>
      <c r="K8" s="7"/>
      <c r="L8" s="7"/>
      <c r="M8" s="7"/>
    </row>
    <row r="9" spans="1:13" s="13" customFormat="1" ht="71.25" x14ac:dyDescent="0.25">
      <c r="A9" s="14" t="s">
        <v>0</v>
      </c>
      <c r="B9" s="15" t="s">
        <v>1</v>
      </c>
      <c r="C9" s="15" t="s">
        <v>2</v>
      </c>
      <c r="D9" s="17" t="s">
        <v>3</v>
      </c>
      <c r="E9" s="17" t="s">
        <v>4</v>
      </c>
      <c r="F9" s="16" t="s">
        <v>48</v>
      </c>
      <c r="G9" s="17" t="s">
        <v>5</v>
      </c>
      <c r="H9" s="17" t="s">
        <v>9</v>
      </c>
      <c r="I9" s="17" t="s">
        <v>10</v>
      </c>
      <c r="J9" s="17" t="s">
        <v>7</v>
      </c>
      <c r="K9" s="17" t="s">
        <v>8</v>
      </c>
      <c r="L9" s="16" t="s">
        <v>6</v>
      </c>
      <c r="M9" s="18" t="s">
        <v>16</v>
      </c>
    </row>
    <row r="10" spans="1:13" s="13" customFormat="1" ht="39" thickBot="1" x14ac:dyDescent="0.3">
      <c r="A10" s="26">
        <v>44316</v>
      </c>
      <c r="B10" s="32" t="s">
        <v>49</v>
      </c>
      <c r="C10" s="32" t="s">
        <v>50</v>
      </c>
      <c r="D10" s="32" t="s">
        <v>51</v>
      </c>
      <c r="E10" s="27" t="s">
        <v>24</v>
      </c>
      <c r="F10" s="33">
        <v>14065</v>
      </c>
      <c r="G10" s="28">
        <v>0</v>
      </c>
      <c r="H10" s="28">
        <v>0</v>
      </c>
      <c r="I10" s="29">
        <v>0</v>
      </c>
      <c r="J10" s="29">
        <v>0</v>
      </c>
      <c r="K10" s="29">
        <v>0</v>
      </c>
      <c r="L10" s="29">
        <v>0</v>
      </c>
      <c r="M10" s="30" t="s">
        <v>29</v>
      </c>
    </row>
    <row r="11" spans="1:13" s="13" customFormat="1" ht="13.5" thickBot="1" x14ac:dyDescent="0.3">
      <c r="A11" s="136" t="s">
        <v>15</v>
      </c>
      <c r="B11" s="137"/>
      <c r="C11" s="137"/>
      <c r="D11" s="137"/>
      <c r="E11" s="138"/>
      <c r="F11" s="1">
        <f t="shared" ref="F11:L11" si="0">F10</f>
        <v>14065</v>
      </c>
      <c r="G11" s="1">
        <f t="shared" si="0"/>
        <v>0</v>
      </c>
      <c r="H11" s="1">
        <f t="shared" si="0"/>
        <v>0</v>
      </c>
      <c r="I11" s="1">
        <f t="shared" si="0"/>
        <v>0</v>
      </c>
      <c r="J11" s="1">
        <f t="shared" si="0"/>
        <v>0</v>
      </c>
      <c r="K11" s="1">
        <f t="shared" si="0"/>
        <v>0</v>
      </c>
      <c r="L11" s="1">
        <f t="shared" si="0"/>
        <v>0</v>
      </c>
      <c r="M11" s="31"/>
    </row>
    <row r="12" spans="1:13" s="8" customFormat="1" ht="14.25" x14ac:dyDescent="0.25">
      <c r="A12" s="7"/>
      <c r="B12" s="7"/>
      <c r="C12" s="7"/>
      <c r="D12" s="7"/>
      <c r="E12" s="7"/>
      <c r="F12" s="7"/>
      <c r="G12" s="7"/>
      <c r="H12" s="7"/>
      <c r="I12" s="7"/>
      <c r="J12" s="7"/>
      <c r="K12" s="7"/>
      <c r="L12" s="7"/>
      <c r="M12" s="7"/>
    </row>
    <row r="13" spans="1:13" s="8" customFormat="1" thickBot="1" x14ac:dyDescent="0.3">
      <c r="A13" s="7"/>
      <c r="B13" s="7"/>
      <c r="C13" s="7"/>
      <c r="D13" s="7"/>
      <c r="E13" s="7"/>
      <c r="F13" s="7"/>
      <c r="G13" s="7"/>
      <c r="H13" s="7"/>
      <c r="I13" s="7"/>
      <c r="J13" s="7"/>
      <c r="K13" s="7"/>
      <c r="L13" s="7"/>
      <c r="M13" s="7"/>
    </row>
    <row r="14" spans="1:13" s="13" customFormat="1" ht="71.25" x14ac:dyDescent="0.25">
      <c r="A14" s="14" t="s">
        <v>0</v>
      </c>
      <c r="B14" s="15" t="s">
        <v>1</v>
      </c>
      <c r="C14" s="15" t="s">
        <v>2</v>
      </c>
      <c r="D14" s="17" t="s">
        <v>3</v>
      </c>
      <c r="E14" s="17" t="s">
        <v>4</v>
      </c>
      <c r="F14" s="16" t="s">
        <v>48</v>
      </c>
      <c r="G14" s="17" t="s">
        <v>5</v>
      </c>
      <c r="H14" s="17" t="s">
        <v>9</v>
      </c>
      <c r="I14" s="17" t="s">
        <v>10</v>
      </c>
      <c r="J14" s="17" t="s">
        <v>7</v>
      </c>
      <c r="K14" s="17" t="s">
        <v>8</v>
      </c>
      <c r="L14" s="16" t="s">
        <v>6</v>
      </c>
      <c r="M14" s="18" t="s">
        <v>16</v>
      </c>
    </row>
    <row r="15" spans="1:13" s="13" customFormat="1" ht="39" thickBot="1" x14ac:dyDescent="0.3">
      <c r="A15" s="26">
        <v>44315</v>
      </c>
      <c r="B15" s="32" t="s">
        <v>49</v>
      </c>
      <c r="C15" s="32" t="s">
        <v>50</v>
      </c>
      <c r="D15" s="32" t="s">
        <v>51</v>
      </c>
      <c r="E15" s="27" t="s">
        <v>24</v>
      </c>
      <c r="F15" s="33">
        <v>14065</v>
      </c>
      <c r="G15" s="28">
        <v>0</v>
      </c>
      <c r="H15" s="28">
        <v>0</v>
      </c>
      <c r="I15" s="29">
        <v>0</v>
      </c>
      <c r="J15" s="29">
        <v>0</v>
      </c>
      <c r="K15" s="29">
        <v>0</v>
      </c>
      <c r="L15" s="29">
        <v>0</v>
      </c>
      <c r="M15" s="30" t="s">
        <v>29</v>
      </c>
    </row>
    <row r="16" spans="1:13" s="13" customFormat="1" ht="13.5" thickBot="1" x14ac:dyDescent="0.3">
      <c r="A16" s="136" t="s">
        <v>15</v>
      </c>
      <c r="B16" s="137"/>
      <c r="C16" s="137"/>
      <c r="D16" s="137"/>
      <c r="E16" s="138"/>
      <c r="F16" s="1">
        <f t="shared" ref="F16:L16" si="1">F15</f>
        <v>14065</v>
      </c>
      <c r="G16" s="1">
        <f t="shared" si="1"/>
        <v>0</v>
      </c>
      <c r="H16" s="1">
        <f t="shared" si="1"/>
        <v>0</v>
      </c>
      <c r="I16" s="1">
        <f t="shared" si="1"/>
        <v>0</v>
      </c>
      <c r="J16" s="1">
        <f t="shared" si="1"/>
        <v>0</v>
      </c>
      <c r="K16" s="1">
        <f t="shared" si="1"/>
        <v>0</v>
      </c>
      <c r="L16" s="1">
        <f t="shared" si="1"/>
        <v>0</v>
      </c>
      <c r="M16" s="31"/>
    </row>
    <row r="17" spans="1:13" s="8" customFormat="1" ht="14.25" x14ac:dyDescent="0.25">
      <c r="A17" s="7"/>
      <c r="B17" s="7"/>
      <c r="C17" s="7"/>
      <c r="D17" s="7"/>
      <c r="E17" s="7"/>
      <c r="F17" s="7"/>
      <c r="G17" s="7"/>
      <c r="H17" s="7"/>
      <c r="I17" s="7"/>
      <c r="J17" s="7"/>
      <c r="K17" s="7"/>
      <c r="L17" s="7"/>
      <c r="M17" s="7"/>
    </row>
    <row r="18" spans="1:13" s="8" customFormat="1" thickBot="1" x14ac:dyDescent="0.3">
      <c r="A18" s="7"/>
      <c r="B18" s="7"/>
      <c r="C18" s="7"/>
      <c r="D18" s="7"/>
      <c r="E18" s="7"/>
      <c r="F18" s="7"/>
      <c r="G18" s="7"/>
      <c r="H18" s="7"/>
      <c r="I18" s="7"/>
      <c r="J18" s="7"/>
      <c r="K18" s="7"/>
      <c r="L18" s="7"/>
      <c r="M18" s="7"/>
    </row>
    <row r="19" spans="1:13" s="13" customFormat="1" ht="71.25" x14ac:dyDescent="0.25">
      <c r="A19" s="14" t="s">
        <v>0</v>
      </c>
      <c r="B19" s="15" t="s">
        <v>1</v>
      </c>
      <c r="C19" s="15" t="s">
        <v>2</v>
      </c>
      <c r="D19" s="17" t="s">
        <v>3</v>
      </c>
      <c r="E19" s="17" t="s">
        <v>4</v>
      </c>
      <c r="F19" s="16" t="s">
        <v>48</v>
      </c>
      <c r="G19" s="17" t="s">
        <v>5</v>
      </c>
      <c r="H19" s="17" t="s">
        <v>9</v>
      </c>
      <c r="I19" s="17" t="s">
        <v>10</v>
      </c>
      <c r="J19" s="17" t="s">
        <v>7</v>
      </c>
      <c r="K19" s="17" t="s">
        <v>8</v>
      </c>
      <c r="L19" s="16" t="s">
        <v>6</v>
      </c>
      <c r="M19" s="18" t="s">
        <v>16</v>
      </c>
    </row>
    <row r="20" spans="1:13" s="13" customFormat="1" ht="39" thickBot="1" x14ac:dyDescent="0.3">
      <c r="A20" s="26">
        <v>44314</v>
      </c>
      <c r="B20" s="32" t="s">
        <v>49</v>
      </c>
      <c r="C20" s="32" t="s">
        <v>50</v>
      </c>
      <c r="D20" s="32" t="s">
        <v>51</v>
      </c>
      <c r="E20" s="27" t="s">
        <v>24</v>
      </c>
      <c r="F20" s="33">
        <v>14065</v>
      </c>
      <c r="G20" s="28">
        <v>0</v>
      </c>
      <c r="H20" s="28">
        <v>0</v>
      </c>
      <c r="I20" s="29">
        <v>0</v>
      </c>
      <c r="J20" s="29">
        <v>0</v>
      </c>
      <c r="K20" s="29">
        <v>0</v>
      </c>
      <c r="L20" s="29">
        <v>0</v>
      </c>
      <c r="M20" s="30" t="s">
        <v>29</v>
      </c>
    </row>
    <row r="21" spans="1:13" s="13" customFormat="1" ht="13.5" thickBot="1" x14ac:dyDescent="0.3">
      <c r="A21" s="136" t="s">
        <v>15</v>
      </c>
      <c r="B21" s="137"/>
      <c r="C21" s="137"/>
      <c r="D21" s="137"/>
      <c r="E21" s="138"/>
      <c r="F21" s="1">
        <f t="shared" ref="F21:L21" si="2">F20</f>
        <v>14065</v>
      </c>
      <c r="G21" s="1">
        <f t="shared" si="2"/>
        <v>0</v>
      </c>
      <c r="H21" s="1">
        <f t="shared" si="2"/>
        <v>0</v>
      </c>
      <c r="I21" s="1">
        <f t="shared" si="2"/>
        <v>0</v>
      </c>
      <c r="J21" s="1">
        <f t="shared" si="2"/>
        <v>0</v>
      </c>
      <c r="K21" s="1">
        <f t="shared" si="2"/>
        <v>0</v>
      </c>
      <c r="L21" s="1">
        <f t="shared" si="2"/>
        <v>0</v>
      </c>
      <c r="M21" s="31"/>
    </row>
    <row r="22" spans="1:13" s="8" customFormat="1" ht="14.25" x14ac:dyDescent="0.25">
      <c r="A22" s="7"/>
      <c r="B22" s="7"/>
      <c r="C22" s="7"/>
      <c r="D22" s="7"/>
      <c r="E22" s="7"/>
      <c r="F22" s="7"/>
      <c r="G22" s="7"/>
      <c r="H22" s="7"/>
      <c r="I22" s="7"/>
      <c r="J22" s="7"/>
      <c r="K22" s="7"/>
      <c r="L22" s="7"/>
      <c r="M22" s="7"/>
    </row>
    <row r="23" spans="1:13" s="8" customFormat="1" thickBot="1" x14ac:dyDescent="0.3">
      <c r="A23" s="7"/>
      <c r="B23" s="7"/>
      <c r="C23" s="7"/>
      <c r="D23" s="7"/>
      <c r="E23" s="7"/>
      <c r="F23" s="7"/>
      <c r="G23" s="7"/>
      <c r="H23" s="7"/>
      <c r="I23" s="7"/>
      <c r="J23" s="7"/>
      <c r="K23" s="7"/>
      <c r="L23" s="7"/>
      <c r="M23" s="7"/>
    </row>
    <row r="24" spans="1:13" s="13" customFormat="1" ht="71.25" x14ac:dyDescent="0.25">
      <c r="A24" s="14" t="s">
        <v>0</v>
      </c>
      <c r="B24" s="15" t="s">
        <v>1</v>
      </c>
      <c r="C24" s="15" t="s">
        <v>2</v>
      </c>
      <c r="D24" s="17" t="s">
        <v>3</v>
      </c>
      <c r="E24" s="17" t="s">
        <v>4</v>
      </c>
      <c r="F24" s="16" t="s">
        <v>48</v>
      </c>
      <c r="G24" s="17" t="s">
        <v>5</v>
      </c>
      <c r="H24" s="17" t="s">
        <v>9</v>
      </c>
      <c r="I24" s="17" t="s">
        <v>10</v>
      </c>
      <c r="J24" s="17" t="s">
        <v>7</v>
      </c>
      <c r="K24" s="17" t="s">
        <v>8</v>
      </c>
      <c r="L24" s="16" t="s">
        <v>6</v>
      </c>
      <c r="M24" s="18" t="s">
        <v>16</v>
      </c>
    </row>
    <row r="25" spans="1:13" s="13" customFormat="1" ht="39" thickBot="1" x14ac:dyDescent="0.3">
      <c r="A25" s="26">
        <v>44313</v>
      </c>
      <c r="B25" s="32" t="s">
        <v>49</v>
      </c>
      <c r="C25" s="32" t="s">
        <v>50</v>
      </c>
      <c r="D25" s="32" t="s">
        <v>51</v>
      </c>
      <c r="E25" s="27" t="s">
        <v>24</v>
      </c>
      <c r="F25" s="33">
        <v>14065</v>
      </c>
      <c r="G25" s="28">
        <v>0</v>
      </c>
      <c r="H25" s="28">
        <v>0</v>
      </c>
      <c r="I25" s="29">
        <v>0</v>
      </c>
      <c r="J25" s="29">
        <v>0</v>
      </c>
      <c r="K25" s="29">
        <v>0</v>
      </c>
      <c r="L25" s="29">
        <v>0</v>
      </c>
      <c r="M25" s="30" t="s">
        <v>29</v>
      </c>
    </row>
    <row r="26" spans="1:13" s="13" customFormat="1" ht="13.5" thickBot="1" x14ac:dyDescent="0.3">
      <c r="A26" s="136" t="s">
        <v>15</v>
      </c>
      <c r="B26" s="137"/>
      <c r="C26" s="137"/>
      <c r="D26" s="137"/>
      <c r="E26" s="138"/>
      <c r="F26" s="1">
        <f t="shared" ref="F26:L26" si="3">F25</f>
        <v>14065</v>
      </c>
      <c r="G26" s="1">
        <f t="shared" si="3"/>
        <v>0</v>
      </c>
      <c r="H26" s="1">
        <f t="shared" si="3"/>
        <v>0</v>
      </c>
      <c r="I26" s="1">
        <f t="shared" si="3"/>
        <v>0</v>
      </c>
      <c r="J26" s="1">
        <f t="shared" si="3"/>
        <v>0</v>
      </c>
      <c r="K26" s="1">
        <f t="shared" si="3"/>
        <v>0</v>
      </c>
      <c r="L26" s="1">
        <f t="shared" si="3"/>
        <v>0</v>
      </c>
      <c r="M26" s="31"/>
    </row>
    <row r="27" spans="1:13" s="8" customFormat="1" ht="14.25" x14ac:dyDescent="0.25">
      <c r="A27" s="7"/>
      <c r="B27" s="7"/>
      <c r="C27" s="7"/>
      <c r="D27" s="7"/>
      <c r="E27" s="7"/>
      <c r="F27" s="7"/>
      <c r="G27" s="7"/>
      <c r="H27" s="7"/>
      <c r="I27" s="7"/>
      <c r="J27" s="7"/>
      <c r="K27" s="7"/>
      <c r="L27" s="7"/>
      <c r="M27" s="7"/>
    </row>
    <row r="28" spans="1:13" s="8" customFormat="1" thickBot="1" x14ac:dyDescent="0.3">
      <c r="A28" s="7"/>
      <c r="B28" s="7"/>
      <c r="C28" s="7"/>
      <c r="D28" s="7"/>
      <c r="E28" s="7"/>
      <c r="F28" s="7"/>
      <c r="G28" s="7"/>
      <c r="H28" s="7"/>
      <c r="I28" s="7"/>
      <c r="J28" s="7"/>
      <c r="K28" s="7"/>
      <c r="L28" s="7"/>
      <c r="M28" s="7"/>
    </row>
    <row r="29" spans="1:13" s="13" customFormat="1" ht="71.25" x14ac:dyDescent="0.25">
      <c r="A29" s="14" t="s">
        <v>0</v>
      </c>
      <c r="B29" s="15" t="s">
        <v>1</v>
      </c>
      <c r="C29" s="15" t="s">
        <v>2</v>
      </c>
      <c r="D29" s="17" t="s">
        <v>3</v>
      </c>
      <c r="E29" s="17" t="s">
        <v>4</v>
      </c>
      <c r="F29" s="16" t="s">
        <v>48</v>
      </c>
      <c r="G29" s="17" t="s">
        <v>5</v>
      </c>
      <c r="H29" s="17" t="s">
        <v>9</v>
      </c>
      <c r="I29" s="17" t="s">
        <v>10</v>
      </c>
      <c r="J29" s="17" t="s">
        <v>7</v>
      </c>
      <c r="K29" s="17" t="s">
        <v>8</v>
      </c>
      <c r="L29" s="16" t="s">
        <v>6</v>
      </c>
      <c r="M29" s="18" t="s">
        <v>16</v>
      </c>
    </row>
    <row r="30" spans="1:13" s="13" customFormat="1" ht="39" thickBot="1" x14ac:dyDescent="0.3">
      <c r="A30" s="26">
        <v>44312</v>
      </c>
      <c r="B30" s="32" t="s">
        <v>49</v>
      </c>
      <c r="C30" s="32" t="s">
        <v>50</v>
      </c>
      <c r="D30" s="32" t="s">
        <v>51</v>
      </c>
      <c r="E30" s="27" t="s">
        <v>24</v>
      </c>
      <c r="F30" s="33">
        <v>14065</v>
      </c>
      <c r="G30" s="28">
        <v>0</v>
      </c>
      <c r="H30" s="28">
        <v>0</v>
      </c>
      <c r="I30" s="29">
        <v>0</v>
      </c>
      <c r="J30" s="29">
        <v>0</v>
      </c>
      <c r="K30" s="29">
        <v>0</v>
      </c>
      <c r="L30" s="29">
        <v>0</v>
      </c>
      <c r="M30" s="30" t="s">
        <v>29</v>
      </c>
    </row>
    <row r="31" spans="1:13" s="13" customFormat="1" ht="13.5" thickBot="1" x14ac:dyDescent="0.3">
      <c r="A31" s="136" t="s">
        <v>15</v>
      </c>
      <c r="B31" s="137"/>
      <c r="C31" s="137"/>
      <c r="D31" s="137"/>
      <c r="E31" s="138"/>
      <c r="F31" s="1">
        <f t="shared" ref="F31:L31" si="4">F30</f>
        <v>14065</v>
      </c>
      <c r="G31" s="1">
        <f t="shared" si="4"/>
        <v>0</v>
      </c>
      <c r="H31" s="1">
        <f t="shared" si="4"/>
        <v>0</v>
      </c>
      <c r="I31" s="1">
        <f t="shared" si="4"/>
        <v>0</v>
      </c>
      <c r="J31" s="1">
        <f t="shared" si="4"/>
        <v>0</v>
      </c>
      <c r="K31" s="1">
        <f t="shared" si="4"/>
        <v>0</v>
      </c>
      <c r="L31" s="1">
        <f t="shared" si="4"/>
        <v>0</v>
      </c>
      <c r="M31" s="31"/>
    </row>
    <row r="32" spans="1:13" s="8" customFormat="1" ht="14.25" x14ac:dyDescent="0.25">
      <c r="A32" s="7"/>
      <c r="B32" s="7"/>
      <c r="C32" s="7"/>
      <c r="D32" s="7"/>
      <c r="E32" s="7"/>
      <c r="F32" s="7"/>
      <c r="G32" s="7"/>
      <c r="H32" s="7"/>
      <c r="I32" s="7"/>
      <c r="J32" s="7"/>
      <c r="K32" s="7"/>
      <c r="L32" s="7"/>
      <c r="M32" s="7"/>
    </row>
    <row r="33" spans="1:13" s="8" customFormat="1" thickBot="1" x14ac:dyDescent="0.3">
      <c r="A33" s="7"/>
      <c r="B33" s="7"/>
      <c r="C33" s="7"/>
      <c r="D33" s="7"/>
      <c r="E33" s="7"/>
      <c r="F33" s="7"/>
      <c r="G33" s="7"/>
      <c r="H33" s="7"/>
      <c r="I33" s="7"/>
      <c r="J33" s="7"/>
      <c r="K33" s="7"/>
      <c r="L33" s="7"/>
      <c r="M33" s="7"/>
    </row>
    <row r="34" spans="1:13" s="13" customFormat="1" ht="71.25" x14ac:dyDescent="0.25">
      <c r="A34" s="14" t="s">
        <v>0</v>
      </c>
      <c r="B34" s="15" t="s">
        <v>1</v>
      </c>
      <c r="C34" s="15" t="s">
        <v>2</v>
      </c>
      <c r="D34" s="17" t="s">
        <v>3</v>
      </c>
      <c r="E34" s="17" t="s">
        <v>4</v>
      </c>
      <c r="F34" s="16" t="s">
        <v>48</v>
      </c>
      <c r="G34" s="17" t="s">
        <v>5</v>
      </c>
      <c r="H34" s="17" t="s">
        <v>9</v>
      </c>
      <c r="I34" s="17" t="s">
        <v>10</v>
      </c>
      <c r="J34" s="17" t="s">
        <v>7</v>
      </c>
      <c r="K34" s="17" t="s">
        <v>8</v>
      </c>
      <c r="L34" s="16" t="s">
        <v>6</v>
      </c>
      <c r="M34" s="18" t="s">
        <v>16</v>
      </c>
    </row>
    <row r="35" spans="1:13" s="13" customFormat="1" ht="39" thickBot="1" x14ac:dyDescent="0.3">
      <c r="A35" s="26">
        <v>44310</v>
      </c>
      <c r="B35" s="32" t="s">
        <v>49</v>
      </c>
      <c r="C35" s="32" t="s">
        <v>50</v>
      </c>
      <c r="D35" s="32" t="s">
        <v>51</v>
      </c>
      <c r="E35" s="27" t="s">
        <v>24</v>
      </c>
      <c r="F35" s="33">
        <v>14065</v>
      </c>
      <c r="G35" s="28">
        <v>0</v>
      </c>
      <c r="H35" s="28">
        <v>0</v>
      </c>
      <c r="I35" s="29">
        <v>0</v>
      </c>
      <c r="J35" s="29">
        <v>0</v>
      </c>
      <c r="K35" s="29">
        <v>0</v>
      </c>
      <c r="L35" s="29">
        <v>0</v>
      </c>
      <c r="M35" s="30" t="s">
        <v>29</v>
      </c>
    </row>
    <row r="36" spans="1:13" s="13" customFormat="1" ht="13.5" thickBot="1" x14ac:dyDescent="0.3">
      <c r="A36" s="136" t="s">
        <v>15</v>
      </c>
      <c r="B36" s="137"/>
      <c r="C36" s="137"/>
      <c r="D36" s="137"/>
      <c r="E36" s="138"/>
      <c r="F36" s="1">
        <f t="shared" ref="F36:L36" si="5">F35</f>
        <v>14065</v>
      </c>
      <c r="G36" s="1">
        <f t="shared" si="5"/>
        <v>0</v>
      </c>
      <c r="H36" s="1">
        <f t="shared" si="5"/>
        <v>0</v>
      </c>
      <c r="I36" s="1">
        <f t="shared" si="5"/>
        <v>0</v>
      </c>
      <c r="J36" s="1">
        <f t="shared" si="5"/>
        <v>0</v>
      </c>
      <c r="K36" s="1">
        <f t="shared" si="5"/>
        <v>0</v>
      </c>
      <c r="L36" s="1">
        <f t="shared" si="5"/>
        <v>0</v>
      </c>
      <c r="M36" s="31"/>
    </row>
    <row r="37" spans="1:13" s="8" customFormat="1" ht="14.25" x14ac:dyDescent="0.25">
      <c r="A37" s="7"/>
      <c r="B37" s="7"/>
      <c r="C37" s="7"/>
      <c r="D37" s="7"/>
      <c r="E37" s="7"/>
      <c r="F37" s="7"/>
      <c r="G37" s="7"/>
      <c r="H37" s="7"/>
      <c r="I37" s="7"/>
      <c r="J37" s="7"/>
      <c r="K37" s="7"/>
      <c r="L37" s="7"/>
      <c r="M37" s="7"/>
    </row>
    <row r="38" spans="1:13" s="8" customFormat="1" thickBot="1" x14ac:dyDescent="0.3">
      <c r="A38" s="7"/>
      <c r="B38" s="7"/>
      <c r="C38" s="7"/>
      <c r="D38" s="7"/>
      <c r="E38" s="7"/>
      <c r="F38" s="7"/>
      <c r="G38" s="7"/>
      <c r="H38" s="7"/>
      <c r="I38" s="7"/>
      <c r="J38" s="7"/>
      <c r="K38" s="7"/>
      <c r="L38" s="7"/>
      <c r="M38" s="7"/>
    </row>
    <row r="39" spans="1:13" s="13" customFormat="1" ht="71.25" x14ac:dyDescent="0.25">
      <c r="A39" s="14" t="s">
        <v>0</v>
      </c>
      <c r="B39" s="15" t="s">
        <v>1</v>
      </c>
      <c r="C39" s="15" t="s">
        <v>2</v>
      </c>
      <c r="D39" s="17" t="s">
        <v>3</v>
      </c>
      <c r="E39" s="17" t="s">
        <v>4</v>
      </c>
      <c r="F39" s="16" t="s">
        <v>48</v>
      </c>
      <c r="G39" s="17" t="s">
        <v>5</v>
      </c>
      <c r="H39" s="17" t="s">
        <v>9</v>
      </c>
      <c r="I39" s="17" t="s">
        <v>10</v>
      </c>
      <c r="J39" s="17" t="s">
        <v>7</v>
      </c>
      <c r="K39" s="17" t="s">
        <v>8</v>
      </c>
      <c r="L39" s="16" t="s">
        <v>6</v>
      </c>
      <c r="M39" s="18" t="s">
        <v>16</v>
      </c>
    </row>
    <row r="40" spans="1:13" s="13" customFormat="1" ht="39" thickBot="1" x14ac:dyDescent="0.3">
      <c r="A40" s="26">
        <v>44308</v>
      </c>
      <c r="B40" s="32" t="s">
        <v>49</v>
      </c>
      <c r="C40" s="32" t="s">
        <v>50</v>
      </c>
      <c r="D40" s="32" t="s">
        <v>51</v>
      </c>
      <c r="E40" s="27" t="s">
        <v>24</v>
      </c>
      <c r="F40" s="33">
        <v>14065</v>
      </c>
      <c r="G40" s="28">
        <v>0</v>
      </c>
      <c r="H40" s="28">
        <v>0</v>
      </c>
      <c r="I40" s="29">
        <v>0</v>
      </c>
      <c r="J40" s="29">
        <v>0</v>
      </c>
      <c r="K40" s="29">
        <v>0</v>
      </c>
      <c r="L40" s="29">
        <v>0</v>
      </c>
      <c r="M40" s="30" t="s">
        <v>29</v>
      </c>
    </row>
    <row r="41" spans="1:13" s="13" customFormat="1" ht="13.5" thickBot="1" x14ac:dyDescent="0.3">
      <c r="A41" s="136" t="s">
        <v>15</v>
      </c>
      <c r="B41" s="137"/>
      <c r="C41" s="137"/>
      <c r="D41" s="137"/>
      <c r="E41" s="138"/>
      <c r="F41" s="1">
        <f t="shared" ref="F41:L41" si="6">F40</f>
        <v>14065</v>
      </c>
      <c r="G41" s="1">
        <f t="shared" si="6"/>
        <v>0</v>
      </c>
      <c r="H41" s="1">
        <f t="shared" si="6"/>
        <v>0</v>
      </c>
      <c r="I41" s="1">
        <f t="shared" si="6"/>
        <v>0</v>
      </c>
      <c r="J41" s="1">
        <f t="shared" si="6"/>
        <v>0</v>
      </c>
      <c r="K41" s="1">
        <f t="shared" si="6"/>
        <v>0</v>
      </c>
      <c r="L41" s="1">
        <f t="shared" si="6"/>
        <v>0</v>
      </c>
      <c r="M41" s="31"/>
    </row>
    <row r="42" spans="1:13" s="8" customFormat="1" ht="14.25" x14ac:dyDescent="0.25">
      <c r="A42" s="7"/>
      <c r="B42" s="7"/>
      <c r="C42" s="7"/>
      <c r="D42" s="7"/>
      <c r="E42" s="7"/>
      <c r="F42" s="7"/>
      <c r="G42" s="7"/>
      <c r="H42" s="7"/>
      <c r="I42" s="7"/>
      <c r="J42" s="7"/>
      <c r="K42" s="7"/>
      <c r="L42" s="7"/>
      <c r="M42" s="7"/>
    </row>
    <row r="43" spans="1:13" s="8" customFormat="1" thickBot="1" x14ac:dyDescent="0.3">
      <c r="A43" s="7"/>
      <c r="B43" s="7"/>
      <c r="C43" s="7"/>
      <c r="D43" s="7"/>
      <c r="E43" s="7"/>
      <c r="F43" s="7"/>
      <c r="G43" s="7"/>
      <c r="H43" s="7"/>
      <c r="I43" s="7"/>
      <c r="J43" s="7"/>
      <c r="K43" s="7"/>
      <c r="L43" s="7"/>
      <c r="M43" s="7"/>
    </row>
    <row r="44" spans="1:13" s="13" customFormat="1" ht="71.25" x14ac:dyDescent="0.25">
      <c r="A44" s="14" t="s">
        <v>0</v>
      </c>
      <c r="B44" s="15" t="s">
        <v>1</v>
      </c>
      <c r="C44" s="15" t="s">
        <v>2</v>
      </c>
      <c r="D44" s="17" t="s">
        <v>3</v>
      </c>
      <c r="E44" s="17" t="s">
        <v>4</v>
      </c>
      <c r="F44" s="16" t="s">
        <v>48</v>
      </c>
      <c r="G44" s="17" t="s">
        <v>5</v>
      </c>
      <c r="H44" s="17" t="s">
        <v>9</v>
      </c>
      <c r="I44" s="17" t="s">
        <v>10</v>
      </c>
      <c r="J44" s="17" t="s">
        <v>7</v>
      </c>
      <c r="K44" s="17" t="s">
        <v>8</v>
      </c>
      <c r="L44" s="16" t="s">
        <v>6</v>
      </c>
      <c r="M44" s="18" t="s">
        <v>16</v>
      </c>
    </row>
    <row r="45" spans="1:13" s="13" customFormat="1" ht="39" thickBot="1" x14ac:dyDescent="0.3">
      <c r="A45" s="26">
        <v>44307</v>
      </c>
      <c r="B45" s="32" t="s">
        <v>49</v>
      </c>
      <c r="C45" s="32" t="s">
        <v>50</v>
      </c>
      <c r="D45" s="32" t="s">
        <v>51</v>
      </c>
      <c r="E45" s="27" t="s">
        <v>24</v>
      </c>
      <c r="F45" s="33">
        <v>14065</v>
      </c>
      <c r="G45" s="28">
        <v>0</v>
      </c>
      <c r="H45" s="28">
        <v>0</v>
      </c>
      <c r="I45" s="29">
        <v>0</v>
      </c>
      <c r="J45" s="29">
        <v>0</v>
      </c>
      <c r="K45" s="29">
        <v>0</v>
      </c>
      <c r="L45" s="29">
        <v>0</v>
      </c>
      <c r="M45" s="30" t="s">
        <v>29</v>
      </c>
    </row>
    <row r="46" spans="1:13" s="13" customFormat="1" ht="13.5" thickBot="1" x14ac:dyDescent="0.3">
      <c r="A46" s="136" t="s">
        <v>15</v>
      </c>
      <c r="B46" s="137"/>
      <c r="C46" s="137"/>
      <c r="D46" s="137"/>
      <c r="E46" s="138"/>
      <c r="F46" s="1">
        <f t="shared" ref="F46:L46" si="7">F45</f>
        <v>14065</v>
      </c>
      <c r="G46" s="1">
        <f t="shared" si="7"/>
        <v>0</v>
      </c>
      <c r="H46" s="1">
        <f t="shared" si="7"/>
        <v>0</v>
      </c>
      <c r="I46" s="1">
        <f t="shared" si="7"/>
        <v>0</v>
      </c>
      <c r="J46" s="1">
        <f t="shared" si="7"/>
        <v>0</v>
      </c>
      <c r="K46" s="1">
        <f t="shared" si="7"/>
        <v>0</v>
      </c>
      <c r="L46" s="1">
        <f t="shared" si="7"/>
        <v>0</v>
      </c>
      <c r="M46" s="31"/>
    </row>
    <row r="47" spans="1:13" s="8" customFormat="1" ht="14.25" x14ac:dyDescent="0.25">
      <c r="A47" s="7"/>
      <c r="B47" s="7"/>
      <c r="C47" s="7"/>
      <c r="D47" s="7"/>
      <c r="E47" s="7"/>
      <c r="F47" s="7"/>
      <c r="G47" s="7"/>
      <c r="H47" s="7"/>
      <c r="I47" s="7"/>
      <c r="J47" s="7"/>
      <c r="K47" s="7"/>
      <c r="L47" s="7"/>
      <c r="M47" s="7"/>
    </row>
    <row r="48" spans="1:13" s="8" customFormat="1" thickBot="1" x14ac:dyDescent="0.3">
      <c r="A48" s="7"/>
      <c r="B48" s="7"/>
      <c r="C48" s="7"/>
      <c r="D48" s="7"/>
      <c r="E48" s="7"/>
      <c r="F48" s="7"/>
      <c r="G48" s="7"/>
      <c r="H48" s="7"/>
      <c r="I48" s="7"/>
      <c r="J48" s="7"/>
      <c r="K48" s="7"/>
      <c r="L48" s="7"/>
      <c r="M48" s="7"/>
    </row>
    <row r="49" spans="1:13" s="13" customFormat="1" ht="71.25" x14ac:dyDescent="0.25">
      <c r="A49" s="14" t="s">
        <v>0</v>
      </c>
      <c r="B49" s="15" t="s">
        <v>1</v>
      </c>
      <c r="C49" s="15" t="s">
        <v>2</v>
      </c>
      <c r="D49" s="17" t="s">
        <v>3</v>
      </c>
      <c r="E49" s="17" t="s">
        <v>4</v>
      </c>
      <c r="F49" s="16" t="s">
        <v>48</v>
      </c>
      <c r="G49" s="17" t="s">
        <v>5</v>
      </c>
      <c r="H49" s="17" t="s">
        <v>9</v>
      </c>
      <c r="I49" s="17" t="s">
        <v>10</v>
      </c>
      <c r="J49" s="17" t="s">
        <v>7</v>
      </c>
      <c r="K49" s="17" t="s">
        <v>8</v>
      </c>
      <c r="L49" s="16" t="s">
        <v>6</v>
      </c>
      <c r="M49" s="18" t="s">
        <v>16</v>
      </c>
    </row>
    <row r="50" spans="1:13" s="13" customFormat="1" ht="39" thickBot="1" x14ac:dyDescent="0.3">
      <c r="A50" s="26">
        <v>44305</v>
      </c>
      <c r="B50" s="32" t="s">
        <v>49</v>
      </c>
      <c r="C50" s="32" t="s">
        <v>50</v>
      </c>
      <c r="D50" s="32" t="s">
        <v>51</v>
      </c>
      <c r="E50" s="27" t="s">
        <v>24</v>
      </c>
      <c r="F50" s="33">
        <v>14065</v>
      </c>
      <c r="G50" s="28">
        <v>0</v>
      </c>
      <c r="H50" s="28">
        <v>0</v>
      </c>
      <c r="I50" s="29">
        <v>0</v>
      </c>
      <c r="J50" s="29">
        <v>0</v>
      </c>
      <c r="K50" s="29">
        <v>0</v>
      </c>
      <c r="L50" s="29">
        <v>0</v>
      </c>
      <c r="M50" s="30" t="s">
        <v>29</v>
      </c>
    </row>
    <row r="51" spans="1:13" s="13" customFormat="1" ht="13.5" thickBot="1" x14ac:dyDescent="0.3">
      <c r="A51" s="136" t="s">
        <v>15</v>
      </c>
      <c r="B51" s="137"/>
      <c r="C51" s="137"/>
      <c r="D51" s="137"/>
      <c r="E51" s="138"/>
      <c r="F51" s="1">
        <f t="shared" ref="F51:L51" si="8">F50</f>
        <v>14065</v>
      </c>
      <c r="G51" s="1">
        <f t="shared" si="8"/>
        <v>0</v>
      </c>
      <c r="H51" s="1">
        <f t="shared" si="8"/>
        <v>0</v>
      </c>
      <c r="I51" s="1">
        <f t="shared" si="8"/>
        <v>0</v>
      </c>
      <c r="J51" s="1">
        <f t="shared" si="8"/>
        <v>0</v>
      </c>
      <c r="K51" s="1">
        <f t="shared" si="8"/>
        <v>0</v>
      </c>
      <c r="L51" s="1">
        <f t="shared" si="8"/>
        <v>0</v>
      </c>
      <c r="M51" s="31"/>
    </row>
    <row r="52" spans="1:13" s="8" customFormat="1" ht="14.25" x14ac:dyDescent="0.25">
      <c r="A52" s="7"/>
      <c r="B52" s="7"/>
      <c r="C52" s="7"/>
      <c r="D52" s="7"/>
      <c r="E52" s="7"/>
      <c r="F52" s="7"/>
      <c r="G52" s="7"/>
      <c r="H52" s="7"/>
      <c r="I52" s="7"/>
      <c r="J52" s="7"/>
      <c r="K52" s="7"/>
      <c r="L52" s="7"/>
      <c r="M52" s="7"/>
    </row>
    <row r="53" spans="1:13" s="8" customFormat="1" thickBot="1" x14ac:dyDescent="0.3">
      <c r="A53" s="7"/>
      <c r="B53" s="7"/>
      <c r="C53" s="7"/>
      <c r="D53" s="7"/>
      <c r="E53" s="7"/>
      <c r="F53" s="7"/>
      <c r="G53" s="7"/>
      <c r="H53" s="7"/>
      <c r="I53" s="7"/>
      <c r="J53" s="7"/>
      <c r="K53" s="7"/>
      <c r="L53" s="7"/>
      <c r="M53" s="7"/>
    </row>
    <row r="54" spans="1:13" s="13" customFormat="1" ht="71.25" x14ac:dyDescent="0.25">
      <c r="A54" s="14" t="s">
        <v>0</v>
      </c>
      <c r="B54" s="15" t="s">
        <v>1</v>
      </c>
      <c r="C54" s="15" t="s">
        <v>2</v>
      </c>
      <c r="D54" s="17" t="s">
        <v>3</v>
      </c>
      <c r="E54" s="17" t="s">
        <v>4</v>
      </c>
      <c r="F54" s="16" t="s">
        <v>48</v>
      </c>
      <c r="G54" s="17" t="s">
        <v>5</v>
      </c>
      <c r="H54" s="17" t="s">
        <v>9</v>
      </c>
      <c r="I54" s="17" t="s">
        <v>10</v>
      </c>
      <c r="J54" s="17" t="s">
        <v>7</v>
      </c>
      <c r="K54" s="17" t="s">
        <v>8</v>
      </c>
      <c r="L54" s="16" t="s">
        <v>6</v>
      </c>
      <c r="M54" s="18" t="s">
        <v>16</v>
      </c>
    </row>
    <row r="55" spans="1:13" s="13" customFormat="1" ht="39" thickBot="1" x14ac:dyDescent="0.3">
      <c r="A55" s="26">
        <v>44303</v>
      </c>
      <c r="B55" s="32" t="s">
        <v>49</v>
      </c>
      <c r="C55" s="32" t="s">
        <v>50</v>
      </c>
      <c r="D55" s="32" t="s">
        <v>51</v>
      </c>
      <c r="E55" s="27" t="s">
        <v>24</v>
      </c>
      <c r="F55" s="33">
        <v>14065</v>
      </c>
      <c r="G55" s="28">
        <v>0</v>
      </c>
      <c r="H55" s="28">
        <v>0</v>
      </c>
      <c r="I55" s="29">
        <v>0</v>
      </c>
      <c r="J55" s="29">
        <v>0</v>
      </c>
      <c r="K55" s="29">
        <v>0</v>
      </c>
      <c r="L55" s="29">
        <v>0</v>
      </c>
      <c r="M55" s="30" t="s">
        <v>29</v>
      </c>
    </row>
    <row r="56" spans="1:13" s="13" customFormat="1" ht="13.5" thickBot="1" x14ac:dyDescent="0.3">
      <c r="A56" s="136" t="s">
        <v>15</v>
      </c>
      <c r="B56" s="137"/>
      <c r="C56" s="137"/>
      <c r="D56" s="137"/>
      <c r="E56" s="138"/>
      <c r="F56" s="1">
        <f t="shared" ref="F56:L56" si="9">F55</f>
        <v>14065</v>
      </c>
      <c r="G56" s="1">
        <f t="shared" si="9"/>
        <v>0</v>
      </c>
      <c r="H56" s="1">
        <f t="shared" si="9"/>
        <v>0</v>
      </c>
      <c r="I56" s="1">
        <f t="shared" si="9"/>
        <v>0</v>
      </c>
      <c r="J56" s="1">
        <f t="shared" si="9"/>
        <v>0</v>
      </c>
      <c r="K56" s="1">
        <f t="shared" si="9"/>
        <v>0</v>
      </c>
      <c r="L56" s="1">
        <f t="shared" si="9"/>
        <v>0</v>
      </c>
      <c r="M56" s="31"/>
    </row>
    <row r="57" spans="1:13" s="8" customFormat="1" ht="14.25" x14ac:dyDescent="0.25">
      <c r="A57" s="7"/>
      <c r="B57" s="7"/>
      <c r="C57" s="7"/>
      <c r="D57" s="7"/>
      <c r="E57" s="7"/>
      <c r="F57" s="7"/>
      <c r="G57" s="7"/>
      <c r="H57" s="7"/>
      <c r="I57" s="7"/>
      <c r="J57" s="7"/>
      <c r="K57" s="7"/>
      <c r="L57" s="7"/>
      <c r="M57" s="7"/>
    </row>
    <row r="58" spans="1:13" s="8" customFormat="1" thickBot="1" x14ac:dyDescent="0.3">
      <c r="A58" s="7"/>
      <c r="B58" s="7"/>
      <c r="C58" s="7"/>
      <c r="D58" s="7"/>
      <c r="E58" s="7"/>
      <c r="F58" s="7"/>
      <c r="G58" s="7"/>
      <c r="H58" s="7"/>
      <c r="I58" s="7"/>
      <c r="J58" s="7"/>
      <c r="K58" s="7"/>
      <c r="L58" s="7"/>
      <c r="M58" s="7"/>
    </row>
    <row r="59" spans="1:13" s="13" customFormat="1" ht="71.25" x14ac:dyDescent="0.25">
      <c r="A59" s="14" t="s">
        <v>0</v>
      </c>
      <c r="B59" s="15" t="s">
        <v>1</v>
      </c>
      <c r="C59" s="15" t="s">
        <v>2</v>
      </c>
      <c r="D59" s="17" t="s">
        <v>3</v>
      </c>
      <c r="E59" s="17" t="s">
        <v>4</v>
      </c>
      <c r="F59" s="16" t="s">
        <v>48</v>
      </c>
      <c r="G59" s="17" t="s">
        <v>5</v>
      </c>
      <c r="H59" s="17" t="s">
        <v>9</v>
      </c>
      <c r="I59" s="17" t="s">
        <v>10</v>
      </c>
      <c r="J59" s="17" t="s">
        <v>7</v>
      </c>
      <c r="K59" s="17" t="s">
        <v>8</v>
      </c>
      <c r="L59" s="16" t="s">
        <v>6</v>
      </c>
      <c r="M59" s="18" t="s">
        <v>16</v>
      </c>
    </row>
    <row r="60" spans="1:13" s="13" customFormat="1" ht="39" thickBot="1" x14ac:dyDescent="0.3">
      <c r="A60" s="26">
        <v>44301</v>
      </c>
      <c r="B60" s="32" t="s">
        <v>49</v>
      </c>
      <c r="C60" s="32" t="s">
        <v>50</v>
      </c>
      <c r="D60" s="32" t="s">
        <v>51</v>
      </c>
      <c r="E60" s="27" t="s">
        <v>24</v>
      </c>
      <c r="F60" s="33">
        <v>14065</v>
      </c>
      <c r="G60" s="28">
        <v>0</v>
      </c>
      <c r="H60" s="28">
        <v>0</v>
      </c>
      <c r="I60" s="29">
        <v>0</v>
      </c>
      <c r="J60" s="29">
        <v>0</v>
      </c>
      <c r="K60" s="29">
        <v>0</v>
      </c>
      <c r="L60" s="29">
        <v>0</v>
      </c>
      <c r="M60" s="30" t="s">
        <v>29</v>
      </c>
    </row>
    <row r="61" spans="1:13" s="13" customFormat="1" ht="13.5" thickBot="1" x14ac:dyDescent="0.3">
      <c r="A61" s="136" t="s">
        <v>15</v>
      </c>
      <c r="B61" s="137"/>
      <c r="C61" s="137"/>
      <c r="D61" s="137"/>
      <c r="E61" s="138"/>
      <c r="F61" s="1">
        <f t="shared" ref="F61:L61" si="10">F60</f>
        <v>14065</v>
      </c>
      <c r="G61" s="1">
        <f t="shared" si="10"/>
        <v>0</v>
      </c>
      <c r="H61" s="1">
        <f t="shared" si="10"/>
        <v>0</v>
      </c>
      <c r="I61" s="1">
        <f t="shared" si="10"/>
        <v>0</v>
      </c>
      <c r="J61" s="1">
        <f t="shared" si="10"/>
        <v>0</v>
      </c>
      <c r="K61" s="1">
        <f t="shared" si="10"/>
        <v>0</v>
      </c>
      <c r="L61" s="1">
        <f t="shared" si="10"/>
        <v>0</v>
      </c>
      <c r="M61" s="31"/>
    </row>
    <row r="62" spans="1:13" s="8" customFormat="1" ht="14.25" x14ac:dyDescent="0.25">
      <c r="A62" s="7"/>
      <c r="B62" s="7"/>
      <c r="C62" s="7"/>
      <c r="D62" s="7"/>
      <c r="E62" s="7"/>
      <c r="F62" s="7"/>
      <c r="G62" s="7"/>
      <c r="H62" s="7"/>
      <c r="I62" s="7"/>
      <c r="J62" s="7"/>
      <c r="K62" s="7"/>
      <c r="L62" s="7"/>
      <c r="M62" s="7"/>
    </row>
    <row r="63" spans="1:13" s="8" customFormat="1" thickBot="1" x14ac:dyDescent="0.3">
      <c r="A63" s="7"/>
      <c r="B63" s="7"/>
      <c r="C63" s="7"/>
      <c r="D63" s="7"/>
      <c r="E63" s="7"/>
      <c r="F63" s="7"/>
      <c r="G63" s="7"/>
      <c r="H63" s="7"/>
      <c r="I63" s="7"/>
      <c r="J63" s="7"/>
      <c r="K63" s="7"/>
      <c r="L63" s="7"/>
      <c r="M63" s="7"/>
    </row>
    <row r="64" spans="1:13" s="13" customFormat="1" ht="71.25" x14ac:dyDescent="0.25">
      <c r="A64" s="14" t="s">
        <v>0</v>
      </c>
      <c r="B64" s="15" t="s">
        <v>1</v>
      </c>
      <c r="C64" s="15" t="s">
        <v>2</v>
      </c>
      <c r="D64" s="17" t="s">
        <v>3</v>
      </c>
      <c r="E64" s="17" t="s">
        <v>4</v>
      </c>
      <c r="F64" s="16" t="s">
        <v>48</v>
      </c>
      <c r="G64" s="17" t="s">
        <v>5</v>
      </c>
      <c r="H64" s="17" t="s">
        <v>9</v>
      </c>
      <c r="I64" s="17" t="s">
        <v>10</v>
      </c>
      <c r="J64" s="17" t="s">
        <v>7</v>
      </c>
      <c r="K64" s="17" t="s">
        <v>8</v>
      </c>
      <c r="L64" s="16" t="s">
        <v>6</v>
      </c>
      <c r="M64" s="18" t="s">
        <v>16</v>
      </c>
    </row>
    <row r="65" spans="1:13" s="13" customFormat="1" ht="39" thickBot="1" x14ac:dyDescent="0.3">
      <c r="A65" s="26">
        <v>44300</v>
      </c>
      <c r="B65" s="32" t="s">
        <v>49</v>
      </c>
      <c r="C65" s="32" t="s">
        <v>50</v>
      </c>
      <c r="D65" s="32" t="s">
        <v>51</v>
      </c>
      <c r="E65" s="27" t="s">
        <v>24</v>
      </c>
      <c r="F65" s="33">
        <v>14065</v>
      </c>
      <c r="G65" s="28">
        <v>0</v>
      </c>
      <c r="H65" s="28">
        <v>0</v>
      </c>
      <c r="I65" s="29">
        <v>0</v>
      </c>
      <c r="J65" s="29">
        <v>0</v>
      </c>
      <c r="K65" s="29">
        <v>0</v>
      </c>
      <c r="L65" s="29">
        <v>0</v>
      </c>
      <c r="M65" s="30" t="s">
        <v>29</v>
      </c>
    </row>
    <row r="66" spans="1:13" s="13" customFormat="1" ht="13.5" thickBot="1" x14ac:dyDescent="0.3">
      <c r="A66" s="136" t="s">
        <v>15</v>
      </c>
      <c r="B66" s="137"/>
      <c r="C66" s="137"/>
      <c r="D66" s="137"/>
      <c r="E66" s="138"/>
      <c r="F66" s="1">
        <f t="shared" ref="F66:L66" si="11">F65</f>
        <v>14065</v>
      </c>
      <c r="G66" s="1">
        <f t="shared" si="11"/>
        <v>0</v>
      </c>
      <c r="H66" s="1">
        <f t="shared" si="11"/>
        <v>0</v>
      </c>
      <c r="I66" s="1">
        <f t="shared" si="11"/>
        <v>0</v>
      </c>
      <c r="J66" s="1">
        <f t="shared" si="11"/>
        <v>0</v>
      </c>
      <c r="K66" s="1">
        <f t="shared" si="11"/>
        <v>0</v>
      </c>
      <c r="L66" s="1">
        <f t="shared" si="11"/>
        <v>0</v>
      </c>
      <c r="M66" s="31"/>
    </row>
    <row r="67" spans="1:13" s="8" customFormat="1" ht="14.25" x14ac:dyDescent="0.25">
      <c r="A67" s="7"/>
      <c r="B67" s="7"/>
      <c r="C67" s="7"/>
      <c r="D67" s="7"/>
      <c r="E67" s="7"/>
      <c r="F67" s="7"/>
      <c r="G67" s="7"/>
      <c r="H67" s="7"/>
      <c r="I67" s="7"/>
      <c r="J67" s="7"/>
      <c r="K67" s="7"/>
      <c r="L67" s="7"/>
      <c r="M67" s="7"/>
    </row>
    <row r="68" spans="1:13" s="8" customFormat="1" thickBot="1" x14ac:dyDescent="0.3">
      <c r="A68" s="7"/>
      <c r="B68" s="7"/>
      <c r="C68" s="7"/>
      <c r="D68" s="7"/>
      <c r="E68" s="7"/>
      <c r="F68" s="7"/>
      <c r="G68" s="7"/>
      <c r="H68" s="7"/>
      <c r="I68" s="7"/>
      <c r="J68" s="7"/>
      <c r="K68" s="7"/>
      <c r="L68" s="7"/>
      <c r="M68" s="7"/>
    </row>
    <row r="69" spans="1:13" s="13" customFormat="1" ht="71.25" x14ac:dyDescent="0.25">
      <c r="A69" s="14" t="s">
        <v>0</v>
      </c>
      <c r="B69" s="15" t="s">
        <v>1</v>
      </c>
      <c r="C69" s="15" t="s">
        <v>2</v>
      </c>
      <c r="D69" s="17" t="s">
        <v>3</v>
      </c>
      <c r="E69" s="17" t="s">
        <v>4</v>
      </c>
      <c r="F69" s="16" t="s">
        <v>48</v>
      </c>
      <c r="G69" s="17" t="s">
        <v>5</v>
      </c>
      <c r="H69" s="17" t="s">
        <v>9</v>
      </c>
      <c r="I69" s="17" t="s">
        <v>10</v>
      </c>
      <c r="J69" s="17" t="s">
        <v>7</v>
      </c>
      <c r="K69" s="17" t="s">
        <v>8</v>
      </c>
      <c r="L69" s="16" t="s">
        <v>6</v>
      </c>
      <c r="M69" s="18" t="s">
        <v>16</v>
      </c>
    </row>
    <row r="70" spans="1:13" s="13" customFormat="1" ht="39" thickBot="1" x14ac:dyDescent="0.3">
      <c r="A70" s="26">
        <v>44298</v>
      </c>
      <c r="B70" s="32" t="s">
        <v>49</v>
      </c>
      <c r="C70" s="32" t="s">
        <v>50</v>
      </c>
      <c r="D70" s="32" t="s">
        <v>51</v>
      </c>
      <c r="E70" s="27" t="s">
        <v>24</v>
      </c>
      <c r="F70" s="33">
        <v>14065</v>
      </c>
      <c r="G70" s="28">
        <v>0</v>
      </c>
      <c r="H70" s="28">
        <v>0</v>
      </c>
      <c r="I70" s="29">
        <v>0</v>
      </c>
      <c r="J70" s="29">
        <v>0</v>
      </c>
      <c r="K70" s="29">
        <v>0</v>
      </c>
      <c r="L70" s="29">
        <v>0</v>
      </c>
      <c r="M70" s="30" t="s">
        <v>29</v>
      </c>
    </row>
    <row r="71" spans="1:13" s="13" customFormat="1" ht="13.5" thickBot="1" x14ac:dyDescent="0.3">
      <c r="A71" s="136" t="s">
        <v>15</v>
      </c>
      <c r="B71" s="137"/>
      <c r="C71" s="137"/>
      <c r="D71" s="137"/>
      <c r="E71" s="138"/>
      <c r="F71" s="1">
        <f t="shared" ref="F71:L71" si="12">F70</f>
        <v>14065</v>
      </c>
      <c r="G71" s="1">
        <f t="shared" si="12"/>
        <v>0</v>
      </c>
      <c r="H71" s="1">
        <f t="shared" si="12"/>
        <v>0</v>
      </c>
      <c r="I71" s="1">
        <f t="shared" si="12"/>
        <v>0</v>
      </c>
      <c r="J71" s="1">
        <f t="shared" si="12"/>
        <v>0</v>
      </c>
      <c r="K71" s="1">
        <f t="shared" si="12"/>
        <v>0</v>
      </c>
      <c r="L71" s="1">
        <f t="shared" si="12"/>
        <v>0</v>
      </c>
      <c r="M71" s="31"/>
    </row>
    <row r="72" spans="1:13" s="8" customFormat="1" ht="14.25" x14ac:dyDescent="0.25">
      <c r="A72" s="7"/>
      <c r="B72" s="7"/>
      <c r="C72" s="7"/>
      <c r="D72" s="7"/>
      <c r="E72" s="7"/>
      <c r="F72" s="7"/>
      <c r="G72" s="7"/>
      <c r="H72" s="7"/>
      <c r="I72" s="7"/>
      <c r="J72" s="7"/>
      <c r="K72" s="7"/>
      <c r="L72" s="7"/>
      <c r="M72" s="7"/>
    </row>
    <row r="73" spans="1:13" s="8" customFormat="1" thickBot="1" x14ac:dyDescent="0.3">
      <c r="A73" s="7"/>
      <c r="B73" s="7"/>
      <c r="C73" s="7"/>
      <c r="D73" s="7"/>
      <c r="E73" s="7"/>
      <c r="F73" s="7"/>
      <c r="G73" s="7"/>
      <c r="H73" s="7"/>
      <c r="I73" s="7"/>
      <c r="J73" s="7"/>
      <c r="K73" s="7"/>
      <c r="L73" s="7"/>
      <c r="M73" s="7"/>
    </row>
    <row r="74" spans="1:13" s="13" customFormat="1" ht="71.25" x14ac:dyDescent="0.25">
      <c r="A74" s="14" t="s">
        <v>0</v>
      </c>
      <c r="B74" s="15" t="s">
        <v>1</v>
      </c>
      <c r="C74" s="15" t="s">
        <v>2</v>
      </c>
      <c r="D74" s="17" t="s">
        <v>3</v>
      </c>
      <c r="E74" s="17" t="s">
        <v>4</v>
      </c>
      <c r="F74" s="16" t="s">
        <v>48</v>
      </c>
      <c r="G74" s="17" t="s">
        <v>5</v>
      </c>
      <c r="H74" s="17" t="s">
        <v>9</v>
      </c>
      <c r="I74" s="17" t="s">
        <v>10</v>
      </c>
      <c r="J74" s="17" t="s">
        <v>7</v>
      </c>
      <c r="K74" s="17" t="s">
        <v>8</v>
      </c>
      <c r="L74" s="16" t="s">
        <v>6</v>
      </c>
      <c r="M74" s="18" t="s">
        <v>16</v>
      </c>
    </row>
    <row r="75" spans="1:13" s="13" customFormat="1" ht="39" thickBot="1" x14ac:dyDescent="0.3">
      <c r="A75" s="26">
        <v>44296</v>
      </c>
      <c r="B75" s="32" t="s">
        <v>49</v>
      </c>
      <c r="C75" s="32" t="s">
        <v>50</v>
      </c>
      <c r="D75" s="32" t="s">
        <v>51</v>
      </c>
      <c r="E75" s="27" t="s">
        <v>24</v>
      </c>
      <c r="F75" s="33">
        <v>14065</v>
      </c>
      <c r="G75" s="28">
        <v>0</v>
      </c>
      <c r="H75" s="28">
        <v>0</v>
      </c>
      <c r="I75" s="29">
        <v>0</v>
      </c>
      <c r="J75" s="29">
        <v>0</v>
      </c>
      <c r="K75" s="29">
        <v>0</v>
      </c>
      <c r="L75" s="29">
        <v>0</v>
      </c>
      <c r="M75" s="30" t="s">
        <v>29</v>
      </c>
    </row>
    <row r="76" spans="1:13" s="13" customFormat="1" ht="13.5" thickBot="1" x14ac:dyDescent="0.3">
      <c r="A76" s="136" t="s">
        <v>15</v>
      </c>
      <c r="B76" s="137"/>
      <c r="C76" s="137"/>
      <c r="D76" s="137"/>
      <c r="E76" s="138"/>
      <c r="F76" s="1">
        <f t="shared" ref="F76:L76" si="13">F75</f>
        <v>14065</v>
      </c>
      <c r="G76" s="1">
        <f t="shared" si="13"/>
        <v>0</v>
      </c>
      <c r="H76" s="1">
        <f t="shared" si="13"/>
        <v>0</v>
      </c>
      <c r="I76" s="1">
        <f t="shared" si="13"/>
        <v>0</v>
      </c>
      <c r="J76" s="1">
        <f t="shared" si="13"/>
        <v>0</v>
      </c>
      <c r="K76" s="1">
        <f t="shared" si="13"/>
        <v>0</v>
      </c>
      <c r="L76" s="1">
        <f t="shared" si="13"/>
        <v>0</v>
      </c>
      <c r="M76" s="31"/>
    </row>
    <row r="77" spans="1:13" s="8" customFormat="1" ht="14.25" x14ac:dyDescent="0.25">
      <c r="A77" s="7"/>
      <c r="B77" s="7"/>
      <c r="C77" s="7"/>
      <c r="D77" s="7"/>
      <c r="E77" s="7"/>
      <c r="F77" s="7"/>
      <c r="G77" s="7"/>
      <c r="H77" s="7"/>
      <c r="I77" s="7"/>
      <c r="J77" s="7"/>
      <c r="K77" s="7"/>
      <c r="L77" s="7"/>
      <c r="M77" s="7"/>
    </row>
    <row r="78" spans="1:13" s="8" customFormat="1" thickBot="1" x14ac:dyDescent="0.3">
      <c r="A78" s="7"/>
      <c r="B78" s="7"/>
      <c r="C78" s="7"/>
      <c r="D78" s="7"/>
      <c r="E78" s="7"/>
      <c r="F78" s="7"/>
      <c r="G78" s="7"/>
      <c r="H78" s="7"/>
      <c r="I78" s="7"/>
      <c r="J78" s="7"/>
      <c r="K78" s="7"/>
      <c r="L78" s="7"/>
      <c r="M78" s="7"/>
    </row>
    <row r="79" spans="1:13" s="13" customFormat="1" ht="71.25" x14ac:dyDescent="0.25">
      <c r="A79" s="14" t="s">
        <v>0</v>
      </c>
      <c r="B79" s="15" t="s">
        <v>1</v>
      </c>
      <c r="C79" s="15" t="s">
        <v>2</v>
      </c>
      <c r="D79" s="17" t="s">
        <v>3</v>
      </c>
      <c r="E79" s="17" t="s">
        <v>4</v>
      </c>
      <c r="F79" s="16" t="s">
        <v>48</v>
      </c>
      <c r="G79" s="17" t="s">
        <v>5</v>
      </c>
      <c r="H79" s="17" t="s">
        <v>9</v>
      </c>
      <c r="I79" s="17" t="s">
        <v>10</v>
      </c>
      <c r="J79" s="17" t="s">
        <v>7</v>
      </c>
      <c r="K79" s="17" t="s">
        <v>8</v>
      </c>
      <c r="L79" s="16" t="s">
        <v>6</v>
      </c>
      <c r="M79" s="18" t="s">
        <v>16</v>
      </c>
    </row>
    <row r="80" spans="1:13" s="13" customFormat="1" ht="39" thickBot="1" x14ac:dyDescent="0.3">
      <c r="A80" s="26">
        <v>44294</v>
      </c>
      <c r="B80" s="32" t="s">
        <v>49</v>
      </c>
      <c r="C80" s="32" t="s">
        <v>50</v>
      </c>
      <c r="D80" s="32" t="s">
        <v>51</v>
      </c>
      <c r="E80" s="27" t="s">
        <v>24</v>
      </c>
      <c r="F80" s="33">
        <v>14065</v>
      </c>
      <c r="G80" s="28">
        <v>0</v>
      </c>
      <c r="H80" s="28">
        <v>0</v>
      </c>
      <c r="I80" s="29">
        <v>0</v>
      </c>
      <c r="J80" s="29">
        <v>0</v>
      </c>
      <c r="K80" s="29">
        <v>0</v>
      </c>
      <c r="L80" s="29">
        <v>0</v>
      </c>
      <c r="M80" s="30" t="s">
        <v>29</v>
      </c>
    </row>
    <row r="81" spans="1:13" s="13" customFormat="1" ht="13.5" thickBot="1" x14ac:dyDescent="0.3">
      <c r="A81" s="136" t="s">
        <v>15</v>
      </c>
      <c r="B81" s="137"/>
      <c r="C81" s="137"/>
      <c r="D81" s="137"/>
      <c r="E81" s="138"/>
      <c r="F81" s="1">
        <f t="shared" ref="F81:L81" si="14">F80</f>
        <v>14065</v>
      </c>
      <c r="G81" s="1">
        <f t="shared" si="14"/>
        <v>0</v>
      </c>
      <c r="H81" s="1">
        <f t="shared" si="14"/>
        <v>0</v>
      </c>
      <c r="I81" s="1">
        <f t="shared" si="14"/>
        <v>0</v>
      </c>
      <c r="J81" s="1">
        <f t="shared" si="14"/>
        <v>0</v>
      </c>
      <c r="K81" s="1">
        <f t="shared" si="14"/>
        <v>0</v>
      </c>
      <c r="L81" s="1">
        <f t="shared" si="14"/>
        <v>0</v>
      </c>
      <c r="M81" s="31"/>
    </row>
    <row r="82" spans="1:13" s="8" customFormat="1" ht="14.25" x14ac:dyDescent="0.25">
      <c r="A82" s="7"/>
      <c r="B82" s="7"/>
      <c r="C82" s="7"/>
      <c r="D82" s="7"/>
      <c r="E82" s="7"/>
      <c r="F82" s="7"/>
      <c r="G82" s="7"/>
      <c r="H82" s="7"/>
      <c r="I82" s="7"/>
      <c r="J82" s="7"/>
      <c r="K82" s="7"/>
      <c r="L82" s="7"/>
      <c r="M82" s="7"/>
    </row>
    <row r="83" spans="1:13" s="8" customFormat="1" thickBot="1" x14ac:dyDescent="0.3">
      <c r="A83" s="7"/>
      <c r="B83" s="7"/>
      <c r="C83" s="7"/>
      <c r="D83" s="7"/>
      <c r="E83" s="7"/>
      <c r="F83" s="7"/>
      <c r="G83" s="7"/>
      <c r="H83" s="7"/>
      <c r="I83" s="7"/>
      <c r="J83" s="7"/>
      <c r="K83" s="7"/>
      <c r="L83" s="7"/>
      <c r="M83" s="7"/>
    </row>
    <row r="84" spans="1:13" s="13" customFormat="1" ht="71.25" x14ac:dyDescent="0.25">
      <c r="A84" s="14" t="s">
        <v>0</v>
      </c>
      <c r="B84" s="15" t="s">
        <v>1</v>
      </c>
      <c r="C84" s="15" t="s">
        <v>2</v>
      </c>
      <c r="D84" s="17" t="s">
        <v>3</v>
      </c>
      <c r="E84" s="17" t="s">
        <v>4</v>
      </c>
      <c r="F84" s="16" t="s">
        <v>48</v>
      </c>
      <c r="G84" s="17" t="s">
        <v>5</v>
      </c>
      <c r="H84" s="17" t="s">
        <v>9</v>
      </c>
      <c r="I84" s="17" t="s">
        <v>10</v>
      </c>
      <c r="J84" s="17" t="s">
        <v>7</v>
      </c>
      <c r="K84" s="17" t="s">
        <v>8</v>
      </c>
      <c r="L84" s="16" t="s">
        <v>6</v>
      </c>
      <c r="M84" s="18" t="s">
        <v>16</v>
      </c>
    </row>
    <row r="85" spans="1:13" s="13" customFormat="1" ht="39" thickBot="1" x14ac:dyDescent="0.3">
      <c r="A85" s="26">
        <v>44293</v>
      </c>
      <c r="B85" s="32" t="s">
        <v>49</v>
      </c>
      <c r="C85" s="32" t="s">
        <v>50</v>
      </c>
      <c r="D85" s="32" t="s">
        <v>51</v>
      </c>
      <c r="E85" s="27" t="s">
        <v>24</v>
      </c>
      <c r="F85" s="33">
        <v>14065</v>
      </c>
      <c r="G85" s="28">
        <v>0</v>
      </c>
      <c r="H85" s="28">
        <v>0</v>
      </c>
      <c r="I85" s="29">
        <v>0</v>
      </c>
      <c r="J85" s="29">
        <v>0</v>
      </c>
      <c r="K85" s="29">
        <v>0</v>
      </c>
      <c r="L85" s="29">
        <v>0</v>
      </c>
      <c r="M85" s="30" t="s">
        <v>29</v>
      </c>
    </row>
    <row r="86" spans="1:13" s="13" customFormat="1" ht="13.5" thickBot="1" x14ac:dyDescent="0.3">
      <c r="A86" s="136" t="s">
        <v>15</v>
      </c>
      <c r="B86" s="137"/>
      <c r="C86" s="137"/>
      <c r="D86" s="137"/>
      <c r="E86" s="138"/>
      <c r="F86" s="1">
        <f t="shared" ref="F86:L86" si="15">F85</f>
        <v>14065</v>
      </c>
      <c r="G86" s="1">
        <f t="shared" si="15"/>
        <v>0</v>
      </c>
      <c r="H86" s="1">
        <f t="shared" si="15"/>
        <v>0</v>
      </c>
      <c r="I86" s="1">
        <f t="shared" si="15"/>
        <v>0</v>
      </c>
      <c r="J86" s="1">
        <f t="shared" si="15"/>
        <v>0</v>
      </c>
      <c r="K86" s="1">
        <f t="shared" si="15"/>
        <v>0</v>
      </c>
      <c r="L86" s="1">
        <f t="shared" si="15"/>
        <v>0</v>
      </c>
      <c r="M86" s="31"/>
    </row>
    <row r="87" spans="1:13" s="8" customFormat="1" ht="14.25" x14ac:dyDescent="0.25">
      <c r="A87" s="7"/>
      <c r="B87" s="7"/>
      <c r="C87" s="7"/>
      <c r="D87" s="7"/>
      <c r="E87" s="7"/>
      <c r="F87" s="7"/>
      <c r="G87" s="7"/>
      <c r="H87" s="7"/>
      <c r="I87" s="7"/>
      <c r="J87" s="7"/>
      <c r="K87" s="7"/>
      <c r="L87" s="7"/>
      <c r="M87" s="7"/>
    </row>
    <row r="88" spans="1:13" s="8" customFormat="1" thickBot="1" x14ac:dyDescent="0.3">
      <c r="A88" s="7"/>
      <c r="B88" s="7"/>
      <c r="C88" s="7"/>
      <c r="D88" s="7"/>
      <c r="E88" s="7"/>
      <c r="F88" s="7"/>
      <c r="G88" s="7"/>
      <c r="H88" s="7"/>
      <c r="I88" s="7"/>
      <c r="J88" s="7"/>
      <c r="K88" s="7"/>
      <c r="L88" s="7"/>
      <c r="M88" s="7"/>
    </row>
    <row r="89" spans="1:13" s="13" customFormat="1" ht="71.25" x14ac:dyDescent="0.25">
      <c r="A89" s="14" t="s">
        <v>0</v>
      </c>
      <c r="B89" s="15" t="s">
        <v>1</v>
      </c>
      <c r="C89" s="15" t="s">
        <v>2</v>
      </c>
      <c r="D89" s="17" t="s">
        <v>3</v>
      </c>
      <c r="E89" s="17" t="s">
        <v>4</v>
      </c>
      <c r="F89" s="16" t="s">
        <v>48</v>
      </c>
      <c r="G89" s="17" t="s">
        <v>5</v>
      </c>
      <c r="H89" s="17" t="s">
        <v>9</v>
      </c>
      <c r="I89" s="17" t="s">
        <v>10</v>
      </c>
      <c r="J89" s="17" t="s">
        <v>7</v>
      </c>
      <c r="K89" s="17" t="s">
        <v>8</v>
      </c>
      <c r="L89" s="16" t="s">
        <v>6</v>
      </c>
      <c r="M89" s="18" t="s">
        <v>16</v>
      </c>
    </row>
    <row r="90" spans="1:13" s="13" customFormat="1" ht="39" thickBot="1" x14ac:dyDescent="0.3">
      <c r="A90" s="26">
        <v>44292</v>
      </c>
      <c r="B90" s="32" t="s">
        <v>49</v>
      </c>
      <c r="C90" s="32" t="s">
        <v>50</v>
      </c>
      <c r="D90" s="32" t="s">
        <v>51</v>
      </c>
      <c r="E90" s="27" t="s">
        <v>24</v>
      </c>
      <c r="F90" s="33">
        <v>14065</v>
      </c>
      <c r="G90" s="28">
        <v>0</v>
      </c>
      <c r="H90" s="28">
        <v>0</v>
      </c>
      <c r="I90" s="29">
        <v>0</v>
      </c>
      <c r="J90" s="29">
        <v>0</v>
      </c>
      <c r="K90" s="29">
        <v>0</v>
      </c>
      <c r="L90" s="29">
        <v>0</v>
      </c>
      <c r="M90" s="30" t="s">
        <v>29</v>
      </c>
    </row>
    <row r="91" spans="1:13" s="13" customFormat="1" ht="13.5" thickBot="1" x14ac:dyDescent="0.3">
      <c r="A91" s="136" t="s">
        <v>15</v>
      </c>
      <c r="B91" s="137"/>
      <c r="C91" s="137"/>
      <c r="D91" s="137"/>
      <c r="E91" s="138"/>
      <c r="F91" s="1">
        <f t="shared" ref="F91:L91" si="16">F90</f>
        <v>14065</v>
      </c>
      <c r="G91" s="1">
        <f t="shared" si="16"/>
        <v>0</v>
      </c>
      <c r="H91" s="1">
        <f t="shared" si="16"/>
        <v>0</v>
      </c>
      <c r="I91" s="1">
        <f t="shared" si="16"/>
        <v>0</v>
      </c>
      <c r="J91" s="1">
        <f t="shared" si="16"/>
        <v>0</v>
      </c>
      <c r="K91" s="1">
        <f t="shared" si="16"/>
        <v>0</v>
      </c>
      <c r="L91" s="1">
        <f t="shared" si="16"/>
        <v>0</v>
      </c>
      <c r="M91" s="31"/>
    </row>
    <row r="92" spans="1:13" s="8" customFormat="1" ht="14.25" x14ac:dyDescent="0.25">
      <c r="A92" s="7"/>
      <c r="B92" s="7"/>
      <c r="C92" s="7"/>
      <c r="D92" s="7"/>
      <c r="E92" s="7"/>
      <c r="F92" s="7"/>
      <c r="G92" s="7"/>
      <c r="H92" s="7"/>
      <c r="I92" s="7"/>
      <c r="J92" s="7"/>
      <c r="K92" s="7"/>
      <c r="L92" s="7"/>
      <c r="M92" s="7"/>
    </row>
    <row r="93" spans="1:13" s="8" customFormat="1" thickBot="1" x14ac:dyDescent="0.3">
      <c r="A93" s="7"/>
      <c r="B93" s="7"/>
      <c r="C93" s="7"/>
      <c r="D93" s="7"/>
      <c r="E93" s="7"/>
      <c r="F93" s="7"/>
      <c r="G93" s="7"/>
      <c r="H93" s="7"/>
      <c r="I93" s="7"/>
      <c r="J93" s="7"/>
      <c r="K93" s="7"/>
      <c r="L93" s="7"/>
      <c r="M93" s="7"/>
    </row>
    <row r="94" spans="1:13" s="13" customFormat="1" ht="71.25" x14ac:dyDescent="0.25">
      <c r="A94" s="14" t="s">
        <v>0</v>
      </c>
      <c r="B94" s="15" t="s">
        <v>1</v>
      </c>
      <c r="C94" s="15" t="s">
        <v>2</v>
      </c>
      <c r="D94" s="17" t="s">
        <v>3</v>
      </c>
      <c r="E94" s="17" t="s">
        <v>4</v>
      </c>
      <c r="F94" s="16" t="s">
        <v>48</v>
      </c>
      <c r="G94" s="17" t="s">
        <v>5</v>
      </c>
      <c r="H94" s="17" t="s">
        <v>9</v>
      </c>
      <c r="I94" s="17" t="s">
        <v>10</v>
      </c>
      <c r="J94" s="17" t="s">
        <v>7</v>
      </c>
      <c r="K94" s="17" t="s">
        <v>8</v>
      </c>
      <c r="L94" s="16" t="s">
        <v>6</v>
      </c>
      <c r="M94" s="18" t="s">
        <v>16</v>
      </c>
    </row>
    <row r="95" spans="1:13" s="13" customFormat="1" ht="39" thickBot="1" x14ac:dyDescent="0.3">
      <c r="A95" s="26">
        <v>44291</v>
      </c>
      <c r="B95" s="32" t="s">
        <v>49</v>
      </c>
      <c r="C95" s="32" t="s">
        <v>50</v>
      </c>
      <c r="D95" s="32" t="s">
        <v>51</v>
      </c>
      <c r="E95" s="27" t="s">
        <v>24</v>
      </c>
      <c r="F95" s="33">
        <v>14065</v>
      </c>
      <c r="G95" s="28">
        <v>0</v>
      </c>
      <c r="H95" s="28">
        <v>0</v>
      </c>
      <c r="I95" s="29">
        <v>0</v>
      </c>
      <c r="J95" s="29">
        <v>0</v>
      </c>
      <c r="K95" s="29">
        <v>0</v>
      </c>
      <c r="L95" s="29">
        <v>0</v>
      </c>
      <c r="M95" s="30" t="s">
        <v>29</v>
      </c>
    </row>
    <row r="96" spans="1:13" s="13" customFormat="1" ht="13.5" thickBot="1" x14ac:dyDescent="0.3">
      <c r="A96" s="136" t="s">
        <v>15</v>
      </c>
      <c r="B96" s="137"/>
      <c r="C96" s="137"/>
      <c r="D96" s="137"/>
      <c r="E96" s="138"/>
      <c r="F96" s="1">
        <f t="shared" ref="F96:L96" si="17">F95</f>
        <v>14065</v>
      </c>
      <c r="G96" s="1">
        <f t="shared" si="17"/>
        <v>0</v>
      </c>
      <c r="H96" s="1">
        <f t="shared" si="17"/>
        <v>0</v>
      </c>
      <c r="I96" s="1">
        <f t="shared" si="17"/>
        <v>0</v>
      </c>
      <c r="J96" s="1">
        <f t="shared" si="17"/>
        <v>0</v>
      </c>
      <c r="K96" s="1">
        <f t="shared" si="17"/>
        <v>0</v>
      </c>
      <c r="L96" s="1">
        <f t="shared" si="17"/>
        <v>0</v>
      </c>
      <c r="M96" s="31"/>
    </row>
    <row r="97" spans="1:13" s="8" customFormat="1" thickBot="1" x14ac:dyDescent="0.3">
      <c r="A97" s="7"/>
      <c r="B97" s="7"/>
      <c r="C97" s="7"/>
      <c r="D97" s="7"/>
      <c r="E97" s="7"/>
      <c r="F97" s="7"/>
      <c r="G97" s="7"/>
      <c r="H97" s="7"/>
      <c r="I97" s="7"/>
      <c r="J97" s="7"/>
      <c r="K97" s="7"/>
      <c r="L97" s="7"/>
      <c r="M97" s="7"/>
    </row>
    <row r="98" spans="1:13" s="13" customFormat="1" ht="71.25" x14ac:dyDescent="0.25">
      <c r="A98" s="14" t="s">
        <v>0</v>
      </c>
      <c r="B98" s="15" t="s">
        <v>1</v>
      </c>
      <c r="C98" s="15" t="s">
        <v>2</v>
      </c>
      <c r="D98" s="17" t="s">
        <v>3</v>
      </c>
      <c r="E98" s="17" t="s">
        <v>4</v>
      </c>
      <c r="F98" s="16" t="s">
        <v>48</v>
      </c>
      <c r="G98" s="17" t="s">
        <v>5</v>
      </c>
      <c r="H98" s="17" t="s">
        <v>9</v>
      </c>
      <c r="I98" s="17" t="s">
        <v>10</v>
      </c>
      <c r="J98" s="17" t="s">
        <v>7</v>
      </c>
      <c r="K98" s="17" t="s">
        <v>8</v>
      </c>
      <c r="L98" s="16" t="s">
        <v>6</v>
      </c>
      <c r="M98" s="18" t="s">
        <v>16</v>
      </c>
    </row>
    <row r="99" spans="1:13" s="13" customFormat="1" ht="39" thickBot="1" x14ac:dyDescent="0.3">
      <c r="A99" s="26">
        <v>44289</v>
      </c>
      <c r="B99" s="32" t="s">
        <v>49</v>
      </c>
      <c r="C99" s="32" t="s">
        <v>50</v>
      </c>
      <c r="D99" s="32" t="s">
        <v>51</v>
      </c>
      <c r="E99" s="27" t="s">
        <v>24</v>
      </c>
      <c r="F99" s="33">
        <v>14065</v>
      </c>
      <c r="G99" s="28">
        <v>0</v>
      </c>
      <c r="H99" s="28">
        <v>0</v>
      </c>
      <c r="I99" s="29">
        <v>0</v>
      </c>
      <c r="J99" s="29">
        <v>0</v>
      </c>
      <c r="K99" s="29">
        <v>0</v>
      </c>
      <c r="L99" s="29">
        <v>0</v>
      </c>
      <c r="M99" s="30" t="s">
        <v>29</v>
      </c>
    </row>
    <row r="100" spans="1:13" s="13" customFormat="1" ht="13.5" thickBot="1" x14ac:dyDescent="0.3">
      <c r="A100" s="136" t="s">
        <v>15</v>
      </c>
      <c r="B100" s="137"/>
      <c r="C100" s="137"/>
      <c r="D100" s="137"/>
      <c r="E100" s="138"/>
      <c r="F100" s="1">
        <f t="shared" ref="F100:L100" si="18">F99</f>
        <v>14065</v>
      </c>
      <c r="G100" s="1">
        <f t="shared" si="18"/>
        <v>0</v>
      </c>
      <c r="H100" s="1">
        <f t="shared" si="18"/>
        <v>0</v>
      </c>
      <c r="I100" s="1">
        <f t="shared" si="18"/>
        <v>0</v>
      </c>
      <c r="J100" s="1">
        <f t="shared" si="18"/>
        <v>0</v>
      </c>
      <c r="K100" s="1">
        <f t="shared" si="18"/>
        <v>0</v>
      </c>
      <c r="L100" s="1">
        <f t="shared" si="18"/>
        <v>0</v>
      </c>
      <c r="M100" s="31"/>
    </row>
    <row r="101" spans="1:13" ht="196.5" customHeight="1" x14ac:dyDescent="0.25">
      <c r="A101" s="139" t="s">
        <v>41</v>
      </c>
      <c r="B101" s="139"/>
      <c r="C101" s="139"/>
      <c r="D101" s="139"/>
      <c r="E101" s="139"/>
      <c r="F101" s="139"/>
      <c r="G101" s="139"/>
      <c r="H101" s="139"/>
      <c r="I101" s="139"/>
      <c r="J101" s="139"/>
      <c r="K101" s="139"/>
      <c r="L101" s="139"/>
      <c r="M101" s="139"/>
    </row>
  </sheetData>
  <mergeCells count="23">
    <mergeCell ref="A5:M5"/>
    <mergeCell ref="A96:E96"/>
    <mergeCell ref="A91:E91"/>
    <mergeCell ref="A86:E86"/>
    <mergeCell ref="A81:E81"/>
    <mergeCell ref="A76:E76"/>
    <mergeCell ref="A71:E71"/>
    <mergeCell ref="A66:E66"/>
    <mergeCell ref="A61:E61"/>
    <mergeCell ref="A56:E56"/>
    <mergeCell ref="A51:E51"/>
    <mergeCell ref="A46:E46"/>
    <mergeCell ref="A36:E36"/>
    <mergeCell ref="A21:E21"/>
    <mergeCell ref="A41:E41"/>
    <mergeCell ref="A6:M6"/>
    <mergeCell ref="A7:M7"/>
    <mergeCell ref="A26:E26"/>
    <mergeCell ref="A101:M101"/>
    <mergeCell ref="A100:E100"/>
    <mergeCell ref="A31:E31"/>
    <mergeCell ref="A16:E16"/>
    <mergeCell ref="A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zoomScaleNormal="100" workbookViewId="0">
      <selection activeCell="A6" sqref="A6"/>
    </sheetView>
  </sheetViews>
  <sheetFormatPr defaultRowHeight="15" x14ac:dyDescent="0.25"/>
  <cols>
    <col min="1" max="1" width="16.7109375" customWidth="1"/>
    <col min="2" max="2" width="26.85546875" customWidth="1"/>
    <col min="3" max="3" width="13" customWidth="1"/>
    <col min="4" max="4" width="17.28515625" customWidth="1"/>
    <col min="5" max="5" width="33.85546875"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c r="P2" s="4"/>
    </row>
    <row r="3" spans="1:16" ht="15.75" thickBot="1" x14ac:dyDescent="0.3">
      <c r="A3" s="4"/>
      <c r="B3" s="4"/>
      <c r="C3" s="4"/>
      <c r="D3" s="4"/>
      <c r="E3" s="4"/>
      <c r="F3" s="4"/>
      <c r="G3" s="4"/>
      <c r="H3" s="4"/>
      <c r="I3" s="4"/>
      <c r="J3" s="4"/>
      <c r="K3" s="4"/>
      <c r="L3" s="4"/>
      <c r="M3" s="4"/>
    </row>
    <row r="4" spans="1:16" ht="15.75" thickBot="1" x14ac:dyDescent="0.3">
      <c r="A4" s="131" t="s">
        <v>30</v>
      </c>
      <c r="B4" s="132"/>
      <c r="C4" s="132"/>
      <c r="D4" s="132"/>
      <c r="E4" s="132"/>
      <c r="F4" s="132"/>
      <c r="G4" s="132"/>
      <c r="H4" s="132"/>
      <c r="I4" s="132"/>
      <c r="J4" s="132"/>
      <c r="K4" s="132"/>
      <c r="L4" s="132"/>
      <c r="M4" s="133"/>
    </row>
    <row r="5" spans="1:16" s="48" customFormat="1" ht="15.75" thickBot="1" x14ac:dyDescent="0.3">
      <c r="A5" s="45"/>
      <c r="B5" s="46"/>
      <c r="C5" s="46"/>
      <c r="D5" s="46"/>
      <c r="E5" s="46"/>
      <c r="F5" s="46"/>
      <c r="G5" s="46"/>
      <c r="H5" s="46"/>
      <c r="I5" s="46"/>
      <c r="J5" s="46"/>
      <c r="K5" s="46"/>
      <c r="L5" s="46"/>
      <c r="M5" s="47"/>
    </row>
    <row r="6" spans="1:16" s="9" customFormat="1" ht="29.25" customHeight="1" thickBot="1" x14ac:dyDescent="0.3">
      <c r="A6" s="10" t="s">
        <v>31</v>
      </c>
      <c r="B6" s="11" t="s">
        <v>1</v>
      </c>
      <c r="C6" s="11" t="s">
        <v>2</v>
      </c>
      <c r="D6" s="11" t="s">
        <v>32</v>
      </c>
      <c r="E6" s="52" t="s">
        <v>33</v>
      </c>
      <c r="F6" s="155" t="s">
        <v>34</v>
      </c>
      <c r="G6" s="156"/>
      <c r="H6" s="156"/>
      <c r="I6" s="156"/>
      <c r="J6" s="156"/>
      <c r="K6" s="156"/>
      <c r="L6" s="156"/>
      <c r="M6" s="157"/>
    </row>
    <row r="7" spans="1:16" s="9" customFormat="1" ht="28.5" customHeight="1" x14ac:dyDescent="0.25">
      <c r="A7" s="19">
        <v>44316</v>
      </c>
      <c r="B7" s="53" t="s">
        <v>35</v>
      </c>
      <c r="C7" s="158" t="s">
        <v>36</v>
      </c>
      <c r="D7" s="158" t="s">
        <v>37</v>
      </c>
      <c r="E7" s="143" t="s">
        <v>38</v>
      </c>
      <c r="F7" s="146">
        <f>5989-110</f>
        <v>5879</v>
      </c>
      <c r="G7" s="147"/>
      <c r="H7" s="147"/>
      <c r="I7" s="147"/>
      <c r="J7" s="147"/>
      <c r="K7" s="147"/>
      <c r="L7" s="147"/>
      <c r="M7" s="148"/>
    </row>
    <row r="8" spans="1:16" s="9" customFormat="1" ht="28.5" x14ac:dyDescent="0.25">
      <c r="A8" s="19">
        <v>44316</v>
      </c>
      <c r="B8" s="54" t="s">
        <v>39</v>
      </c>
      <c r="C8" s="159"/>
      <c r="D8" s="159"/>
      <c r="E8" s="144"/>
      <c r="F8" s="149">
        <v>1003</v>
      </c>
      <c r="G8" s="150"/>
      <c r="H8" s="150"/>
      <c r="I8" s="150"/>
      <c r="J8" s="150"/>
      <c r="K8" s="150"/>
      <c r="L8" s="150"/>
      <c r="M8" s="151"/>
    </row>
    <row r="9" spans="1:16" s="9" customFormat="1" ht="29.25" thickBot="1" x14ac:dyDescent="0.3">
      <c r="A9" s="19">
        <v>44316</v>
      </c>
      <c r="B9" s="54" t="s">
        <v>40</v>
      </c>
      <c r="C9" s="160"/>
      <c r="D9" s="160"/>
      <c r="E9" s="145"/>
      <c r="F9" s="152">
        <f>465-248</f>
        <v>217</v>
      </c>
      <c r="G9" s="153"/>
      <c r="H9" s="153"/>
      <c r="I9" s="153"/>
      <c r="J9" s="153"/>
      <c r="K9" s="153"/>
      <c r="L9" s="153"/>
      <c r="M9" s="154"/>
    </row>
    <row r="10" spans="1:16" s="48" customFormat="1" ht="15.75" thickBot="1" x14ac:dyDescent="0.3">
      <c r="A10" s="45"/>
      <c r="B10" s="46"/>
      <c r="C10" s="46"/>
      <c r="D10" s="46"/>
      <c r="E10" s="46"/>
      <c r="F10" s="46"/>
      <c r="G10" s="46"/>
      <c r="H10" s="46"/>
      <c r="I10" s="46"/>
      <c r="J10" s="46"/>
      <c r="K10" s="46"/>
      <c r="L10" s="46"/>
      <c r="M10" s="47"/>
    </row>
    <row r="11" spans="1:16" s="48" customFormat="1" ht="15.75" thickBot="1" x14ac:dyDescent="0.3">
      <c r="A11" s="45"/>
      <c r="B11" s="46"/>
      <c r="C11" s="46"/>
      <c r="D11" s="46"/>
      <c r="E11" s="46"/>
      <c r="F11" s="46"/>
      <c r="G11" s="46"/>
      <c r="H11" s="46"/>
      <c r="I11" s="46"/>
      <c r="J11" s="46"/>
      <c r="K11" s="46"/>
      <c r="L11" s="46"/>
      <c r="M11" s="47"/>
    </row>
    <row r="12" spans="1:16" s="9" customFormat="1" ht="29.25" customHeight="1" thickBot="1" x14ac:dyDescent="0.3">
      <c r="A12" s="10" t="s">
        <v>31</v>
      </c>
      <c r="B12" s="11" t="s">
        <v>1</v>
      </c>
      <c r="C12" s="11" t="s">
        <v>2</v>
      </c>
      <c r="D12" s="11" t="s">
        <v>32</v>
      </c>
      <c r="E12" s="52" t="s">
        <v>33</v>
      </c>
      <c r="F12" s="155" t="s">
        <v>34</v>
      </c>
      <c r="G12" s="156"/>
      <c r="H12" s="156"/>
      <c r="I12" s="156"/>
      <c r="J12" s="156"/>
      <c r="K12" s="156"/>
      <c r="L12" s="156"/>
      <c r="M12" s="157"/>
    </row>
    <row r="13" spans="1:16" s="9" customFormat="1" ht="28.5" customHeight="1" x14ac:dyDescent="0.25">
      <c r="A13" s="19">
        <v>44315</v>
      </c>
      <c r="B13" s="53" t="s">
        <v>35</v>
      </c>
      <c r="C13" s="158" t="s">
        <v>36</v>
      </c>
      <c r="D13" s="158" t="s">
        <v>37</v>
      </c>
      <c r="E13" s="143" t="s">
        <v>38</v>
      </c>
      <c r="F13" s="146">
        <f>5989-110</f>
        <v>5879</v>
      </c>
      <c r="G13" s="147"/>
      <c r="H13" s="147"/>
      <c r="I13" s="147"/>
      <c r="J13" s="147"/>
      <c r="K13" s="147"/>
      <c r="L13" s="147"/>
      <c r="M13" s="148"/>
    </row>
    <row r="14" spans="1:16" s="9" customFormat="1" ht="28.5" x14ac:dyDescent="0.25">
      <c r="A14" s="19">
        <v>44315</v>
      </c>
      <c r="B14" s="54" t="s">
        <v>39</v>
      </c>
      <c r="C14" s="159"/>
      <c r="D14" s="159"/>
      <c r="E14" s="144"/>
      <c r="F14" s="149">
        <v>1003</v>
      </c>
      <c r="G14" s="150"/>
      <c r="H14" s="150"/>
      <c r="I14" s="150"/>
      <c r="J14" s="150"/>
      <c r="K14" s="150"/>
      <c r="L14" s="150"/>
      <c r="M14" s="151"/>
    </row>
    <row r="15" spans="1:16" s="9" customFormat="1" ht="29.25" thickBot="1" x14ac:dyDescent="0.3">
      <c r="A15" s="19">
        <v>44315</v>
      </c>
      <c r="B15" s="54" t="s">
        <v>40</v>
      </c>
      <c r="C15" s="160"/>
      <c r="D15" s="160"/>
      <c r="E15" s="145"/>
      <c r="F15" s="152">
        <f>465-248</f>
        <v>217</v>
      </c>
      <c r="G15" s="153"/>
      <c r="H15" s="153"/>
      <c r="I15" s="153"/>
      <c r="J15" s="153"/>
      <c r="K15" s="153"/>
      <c r="L15" s="153"/>
      <c r="M15" s="154"/>
    </row>
    <row r="16" spans="1:16" s="48" customFormat="1" ht="15.75" thickBot="1" x14ac:dyDescent="0.3">
      <c r="A16" s="45"/>
      <c r="B16" s="46"/>
      <c r="C16" s="46"/>
      <c r="D16" s="46"/>
      <c r="E16" s="46"/>
      <c r="F16" s="46"/>
      <c r="G16" s="46"/>
      <c r="H16" s="46"/>
      <c r="I16" s="46"/>
      <c r="J16" s="46"/>
      <c r="K16" s="46"/>
      <c r="L16" s="46"/>
      <c r="M16" s="47"/>
    </row>
    <row r="17" spans="1:13" s="48" customFormat="1" ht="15.75" thickBot="1" x14ac:dyDescent="0.3">
      <c r="A17" s="45"/>
      <c r="B17" s="46"/>
      <c r="C17" s="46"/>
      <c r="D17" s="46"/>
      <c r="E17" s="46"/>
      <c r="F17" s="46"/>
      <c r="G17" s="46"/>
      <c r="H17" s="46"/>
      <c r="I17" s="46"/>
      <c r="J17" s="46"/>
      <c r="K17" s="46"/>
      <c r="L17" s="46"/>
      <c r="M17" s="47"/>
    </row>
    <row r="18" spans="1:13" s="9" customFormat="1" ht="29.25" customHeight="1" thickBot="1" x14ac:dyDescent="0.3">
      <c r="A18" s="10" t="s">
        <v>31</v>
      </c>
      <c r="B18" s="11" t="s">
        <v>1</v>
      </c>
      <c r="C18" s="11" t="s">
        <v>2</v>
      </c>
      <c r="D18" s="11" t="s">
        <v>32</v>
      </c>
      <c r="E18" s="52" t="s">
        <v>33</v>
      </c>
      <c r="F18" s="155" t="s">
        <v>34</v>
      </c>
      <c r="G18" s="156"/>
      <c r="H18" s="156"/>
      <c r="I18" s="156"/>
      <c r="J18" s="156"/>
      <c r="K18" s="156"/>
      <c r="L18" s="156"/>
      <c r="M18" s="157"/>
    </row>
    <row r="19" spans="1:13" s="9" customFormat="1" ht="28.5" customHeight="1" x14ac:dyDescent="0.25">
      <c r="A19" s="19">
        <v>44314</v>
      </c>
      <c r="B19" s="53" t="s">
        <v>35</v>
      </c>
      <c r="C19" s="158" t="s">
        <v>36</v>
      </c>
      <c r="D19" s="158" t="s">
        <v>37</v>
      </c>
      <c r="E19" s="143" t="s">
        <v>38</v>
      </c>
      <c r="F19" s="146">
        <f>5989-110</f>
        <v>5879</v>
      </c>
      <c r="G19" s="147"/>
      <c r="H19" s="147"/>
      <c r="I19" s="147"/>
      <c r="J19" s="147"/>
      <c r="K19" s="147"/>
      <c r="L19" s="147"/>
      <c r="M19" s="148"/>
    </row>
    <row r="20" spans="1:13" s="9" customFormat="1" ht="28.5" x14ac:dyDescent="0.25">
      <c r="A20" s="19">
        <v>44314</v>
      </c>
      <c r="B20" s="54" t="s">
        <v>39</v>
      </c>
      <c r="C20" s="159"/>
      <c r="D20" s="159"/>
      <c r="E20" s="144"/>
      <c r="F20" s="149">
        <v>1003</v>
      </c>
      <c r="G20" s="150"/>
      <c r="H20" s="150"/>
      <c r="I20" s="150"/>
      <c r="J20" s="150"/>
      <c r="K20" s="150"/>
      <c r="L20" s="150"/>
      <c r="M20" s="151"/>
    </row>
    <row r="21" spans="1:13" s="9" customFormat="1" ht="29.25" thickBot="1" x14ac:dyDescent="0.3">
      <c r="A21" s="19">
        <v>44314</v>
      </c>
      <c r="B21" s="54" t="s">
        <v>40</v>
      </c>
      <c r="C21" s="160"/>
      <c r="D21" s="160"/>
      <c r="E21" s="145"/>
      <c r="F21" s="152">
        <f>465-248</f>
        <v>217</v>
      </c>
      <c r="G21" s="153"/>
      <c r="H21" s="153"/>
      <c r="I21" s="153"/>
      <c r="J21" s="153"/>
      <c r="K21" s="153"/>
      <c r="L21" s="153"/>
      <c r="M21" s="154"/>
    </row>
    <row r="22" spans="1:13" s="48" customFormat="1" ht="15.75" thickBot="1" x14ac:dyDescent="0.3">
      <c r="A22" s="45"/>
      <c r="B22" s="46"/>
      <c r="C22" s="46"/>
      <c r="D22" s="46"/>
      <c r="E22" s="46"/>
      <c r="F22" s="46"/>
      <c r="G22" s="46"/>
      <c r="H22" s="46"/>
      <c r="I22" s="46"/>
      <c r="J22" s="46"/>
      <c r="K22" s="46"/>
      <c r="L22" s="46"/>
      <c r="M22" s="47"/>
    </row>
    <row r="23" spans="1:13" s="48" customFormat="1" ht="15.75" thickBot="1" x14ac:dyDescent="0.3">
      <c r="A23" s="45"/>
      <c r="B23" s="46"/>
      <c r="C23" s="46"/>
      <c r="D23" s="46"/>
      <c r="E23" s="46"/>
      <c r="F23" s="46"/>
      <c r="G23" s="46"/>
      <c r="H23" s="46"/>
      <c r="I23" s="46"/>
      <c r="J23" s="46"/>
      <c r="K23" s="46"/>
      <c r="L23" s="46"/>
      <c r="M23" s="47"/>
    </row>
    <row r="24" spans="1:13" s="9" customFormat="1" ht="29.25" customHeight="1" thickBot="1" x14ac:dyDescent="0.3">
      <c r="A24" s="10" t="s">
        <v>31</v>
      </c>
      <c r="B24" s="11" t="s">
        <v>1</v>
      </c>
      <c r="C24" s="11" t="s">
        <v>2</v>
      </c>
      <c r="D24" s="11" t="s">
        <v>32</v>
      </c>
      <c r="E24" s="52" t="s">
        <v>33</v>
      </c>
      <c r="F24" s="155" t="s">
        <v>34</v>
      </c>
      <c r="G24" s="156"/>
      <c r="H24" s="156"/>
      <c r="I24" s="156"/>
      <c r="J24" s="156"/>
      <c r="K24" s="156"/>
      <c r="L24" s="156"/>
      <c r="M24" s="157"/>
    </row>
    <row r="25" spans="1:13" s="9" customFormat="1" ht="28.5" customHeight="1" x14ac:dyDescent="0.25">
      <c r="A25" s="19">
        <v>44313</v>
      </c>
      <c r="B25" s="53" t="s">
        <v>35</v>
      </c>
      <c r="C25" s="158" t="s">
        <v>36</v>
      </c>
      <c r="D25" s="158" t="s">
        <v>37</v>
      </c>
      <c r="E25" s="143" t="s">
        <v>38</v>
      </c>
      <c r="F25" s="146">
        <f>5989-110</f>
        <v>5879</v>
      </c>
      <c r="G25" s="147"/>
      <c r="H25" s="147"/>
      <c r="I25" s="147"/>
      <c r="J25" s="147"/>
      <c r="K25" s="147"/>
      <c r="L25" s="147"/>
      <c r="M25" s="148"/>
    </row>
    <row r="26" spans="1:13" s="9" customFormat="1" ht="28.5" x14ac:dyDescent="0.25">
      <c r="A26" s="19">
        <v>44313</v>
      </c>
      <c r="B26" s="54" t="s">
        <v>39</v>
      </c>
      <c r="C26" s="159"/>
      <c r="D26" s="159"/>
      <c r="E26" s="144"/>
      <c r="F26" s="149">
        <v>1003</v>
      </c>
      <c r="G26" s="150"/>
      <c r="H26" s="150"/>
      <c r="I26" s="150"/>
      <c r="J26" s="150"/>
      <c r="K26" s="150"/>
      <c r="L26" s="150"/>
      <c r="M26" s="151"/>
    </row>
    <row r="27" spans="1:13" s="9" customFormat="1" ht="29.25" thickBot="1" x14ac:dyDescent="0.3">
      <c r="A27" s="19">
        <v>44313</v>
      </c>
      <c r="B27" s="54" t="s">
        <v>40</v>
      </c>
      <c r="C27" s="160"/>
      <c r="D27" s="160"/>
      <c r="E27" s="145"/>
      <c r="F27" s="152">
        <f>465-248</f>
        <v>217</v>
      </c>
      <c r="G27" s="153"/>
      <c r="H27" s="153"/>
      <c r="I27" s="153"/>
      <c r="J27" s="153"/>
      <c r="K27" s="153"/>
      <c r="L27" s="153"/>
      <c r="M27" s="154"/>
    </row>
    <row r="28" spans="1:13" s="48" customFormat="1" ht="15.75" thickBot="1" x14ac:dyDescent="0.3">
      <c r="A28" s="45"/>
      <c r="B28" s="46"/>
      <c r="C28" s="46"/>
      <c r="D28" s="46"/>
      <c r="E28" s="46"/>
      <c r="F28" s="46"/>
      <c r="G28" s="46"/>
      <c r="H28" s="46"/>
      <c r="I28" s="46"/>
      <c r="J28" s="46"/>
      <c r="K28" s="46"/>
      <c r="L28" s="46"/>
      <c r="M28" s="47"/>
    </row>
    <row r="29" spans="1:13" s="48" customFormat="1" ht="15.75" thickBot="1" x14ac:dyDescent="0.3">
      <c r="A29" s="45"/>
      <c r="B29" s="46"/>
      <c r="C29" s="46"/>
      <c r="D29" s="46"/>
      <c r="E29" s="46"/>
      <c r="F29" s="46"/>
      <c r="G29" s="46"/>
      <c r="H29" s="46"/>
      <c r="I29" s="46"/>
      <c r="J29" s="46"/>
      <c r="K29" s="46"/>
      <c r="L29" s="46"/>
      <c r="M29" s="47"/>
    </row>
    <row r="30" spans="1:13" s="9" customFormat="1" ht="29.25" customHeight="1" thickBot="1" x14ac:dyDescent="0.3">
      <c r="A30" s="10" t="s">
        <v>31</v>
      </c>
      <c r="B30" s="11" t="s">
        <v>1</v>
      </c>
      <c r="C30" s="11" t="s">
        <v>2</v>
      </c>
      <c r="D30" s="11" t="s">
        <v>32</v>
      </c>
      <c r="E30" s="52" t="s">
        <v>33</v>
      </c>
      <c r="F30" s="155" t="s">
        <v>34</v>
      </c>
      <c r="G30" s="156"/>
      <c r="H30" s="156"/>
      <c r="I30" s="156"/>
      <c r="J30" s="156"/>
      <c r="K30" s="156"/>
      <c r="L30" s="156"/>
      <c r="M30" s="157"/>
    </row>
    <row r="31" spans="1:13" s="9" customFormat="1" ht="28.5" customHeight="1" x14ac:dyDescent="0.25">
      <c r="A31" s="19">
        <v>44312</v>
      </c>
      <c r="B31" s="53" t="s">
        <v>35</v>
      </c>
      <c r="C31" s="158" t="s">
        <v>36</v>
      </c>
      <c r="D31" s="158" t="s">
        <v>37</v>
      </c>
      <c r="E31" s="143" t="s">
        <v>38</v>
      </c>
      <c r="F31" s="146">
        <f>5989-110</f>
        <v>5879</v>
      </c>
      <c r="G31" s="147"/>
      <c r="H31" s="147"/>
      <c r="I31" s="147"/>
      <c r="J31" s="147"/>
      <c r="K31" s="147"/>
      <c r="L31" s="147"/>
      <c r="M31" s="148"/>
    </row>
    <row r="32" spans="1:13" s="9" customFormat="1" ht="28.5" x14ac:dyDescent="0.25">
      <c r="A32" s="19">
        <v>44312</v>
      </c>
      <c r="B32" s="54" t="s">
        <v>39</v>
      </c>
      <c r="C32" s="159"/>
      <c r="D32" s="159"/>
      <c r="E32" s="144"/>
      <c r="F32" s="149">
        <v>1003</v>
      </c>
      <c r="G32" s="150"/>
      <c r="H32" s="150"/>
      <c r="I32" s="150"/>
      <c r="J32" s="150"/>
      <c r="K32" s="150"/>
      <c r="L32" s="150"/>
      <c r="M32" s="151"/>
    </row>
    <row r="33" spans="1:13" s="9" customFormat="1" ht="29.25" thickBot="1" x14ac:dyDescent="0.3">
      <c r="A33" s="19">
        <v>44312</v>
      </c>
      <c r="B33" s="54" t="s">
        <v>40</v>
      </c>
      <c r="C33" s="160"/>
      <c r="D33" s="160"/>
      <c r="E33" s="145"/>
      <c r="F33" s="152">
        <f>465-248</f>
        <v>217</v>
      </c>
      <c r="G33" s="153"/>
      <c r="H33" s="153"/>
      <c r="I33" s="153"/>
      <c r="J33" s="153"/>
      <c r="K33" s="153"/>
      <c r="L33" s="153"/>
      <c r="M33" s="154"/>
    </row>
    <row r="34" spans="1:13" s="48" customFormat="1" ht="15.75" thickBot="1" x14ac:dyDescent="0.3">
      <c r="A34" s="45"/>
      <c r="B34" s="46"/>
      <c r="C34" s="46"/>
      <c r="D34" s="46"/>
      <c r="E34" s="46"/>
      <c r="F34" s="46"/>
      <c r="G34" s="46"/>
      <c r="H34" s="46"/>
      <c r="I34" s="46"/>
      <c r="J34" s="46"/>
      <c r="K34" s="46"/>
      <c r="L34" s="46"/>
      <c r="M34" s="47"/>
    </row>
    <row r="35" spans="1:13" s="9" customFormat="1" ht="29.25" customHeight="1" thickBot="1" x14ac:dyDescent="0.3">
      <c r="A35" s="10" t="s">
        <v>31</v>
      </c>
      <c r="B35" s="11" t="s">
        <v>1</v>
      </c>
      <c r="C35" s="11" t="s">
        <v>2</v>
      </c>
      <c r="D35" s="11" t="s">
        <v>32</v>
      </c>
      <c r="E35" s="52" t="s">
        <v>33</v>
      </c>
      <c r="F35" s="155" t="s">
        <v>34</v>
      </c>
      <c r="G35" s="156"/>
      <c r="H35" s="156"/>
      <c r="I35" s="156"/>
      <c r="J35" s="156"/>
      <c r="K35" s="156"/>
      <c r="L35" s="156"/>
      <c r="M35" s="157"/>
    </row>
    <row r="36" spans="1:13" s="9" customFormat="1" ht="28.5" customHeight="1" x14ac:dyDescent="0.25">
      <c r="A36" s="19">
        <v>44310</v>
      </c>
      <c r="B36" s="53" t="s">
        <v>35</v>
      </c>
      <c r="C36" s="158" t="s">
        <v>36</v>
      </c>
      <c r="D36" s="158" t="s">
        <v>37</v>
      </c>
      <c r="E36" s="143" t="s">
        <v>38</v>
      </c>
      <c r="F36" s="146">
        <f>5989-110</f>
        <v>5879</v>
      </c>
      <c r="G36" s="147"/>
      <c r="H36" s="147"/>
      <c r="I36" s="147"/>
      <c r="J36" s="147"/>
      <c r="K36" s="147"/>
      <c r="L36" s="147"/>
      <c r="M36" s="148"/>
    </row>
    <row r="37" spans="1:13" s="9" customFormat="1" ht="28.5" x14ac:dyDescent="0.25">
      <c r="A37" s="19">
        <v>44310</v>
      </c>
      <c r="B37" s="54" t="s">
        <v>39</v>
      </c>
      <c r="C37" s="159"/>
      <c r="D37" s="159"/>
      <c r="E37" s="144"/>
      <c r="F37" s="149">
        <v>1003</v>
      </c>
      <c r="G37" s="150"/>
      <c r="H37" s="150"/>
      <c r="I37" s="150"/>
      <c r="J37" s="150"/>
      <c r="K37" s="150"/>
      <c r="L37" s="150"/>
      <c r="M37" s="151"/>
    </row>
    <row r="38" spans="1:13" s="9" customFormat="1" ht="29.25" thickBot="1" x14ac:dyDescent="0.3">
      <c r="A38" s="19">
        <v>44310</v>
      </c>
      <c r="B38" s="54" t="s">
        <v>40</v>
      </c>
      <c r="C38" s="160"/>
      <c r="D38" s="160"/>
      <c r="E38" s="145"/>
      <c r="F38" s="152">
        <f>465-248</f>
        <v>217</v>
      </c>
      <c r="G38" s="153"/>
      <c r="H38" s="153"/>
      <c r="I38" s="153"/>
      <c r="J38" s="153"/>
      <c r="K38" s="153"/>
      <c r="L38" s="153"/>
      <c r="M38" s="154"/>
    </row>
    <row r="39" spans="1:13" s="48" customFormat="1" ht="15.75" thickBot="1" x14ac:dyDescent="0.3">
      <c r="A39" s="45"/>
      <c r="B39" s="46"/>
      <c r="C39" s="46"/>
      <c r="D39" s="46"/>
      <c r="E39" s="46"/>
      <c r="F39" s="46"/>
      <c r="G39" s="46"/>
      <c r="H39" s="46"/>
      <c r="I39" s="46"/>
      <c r="J39" s="46"/>
      <c r="K39" s="46"/>
      <c r="L39" s="46"/>
      <c r="M39" s="47"/>
    </row>
    <row r="40" spans="1:13" s="48" customFormat="1" ht="15.75" thickBot="1" x14ac:dyDescent="0.3">
      <c r="A40" s="45"/>
      <c r="B40" s="46"/>
      <c r="C40" s="46"/>
      <c r="D40" s="46"/>
      <c r="E40" s="46"/>
      <c r="F40" s="46"/>
      <c r="G40" s="46"/>
      <c r="H40" s="46"/>
      <c r="I40" s="46"/>
      <c r="J40" s="46"/>
      <c r="K40" s="46"/>
      <c r="L40" s="46"/>
      <c r="M40" s="47"/>
    </row>
    <row r="41" spans="1:13" s="9" customFormat="1" ht="29.25" customHeight="1" thickBot="1" x14ac:dyDescent="0.3">
      <c r="A41" s="10" t="s">
        <v>31</v>
      </c>
      <c r="B41" s="11" t="s">
        <v>1</v>
      </c>
      <c r="C41" s="11" t="s">
        <v>2</v>
      </c>
      <c r="D41" s="11" t="s">
        <v>32</v>
      </c>
      <c r="E41" s="52" t="s">
        <v>33</v>
      </c>
      <c r="F41" s="155" t="s">
        <v>34</v>
      </c>
      <c r="G41" s="156"/>
      <c r="H41" s="156"/>
      <c r="I41" s="156"/>
      <c r="J41" s="156"/>
      <c r="K41" s="156"/>
      <c r="L41" s="156"/>
      <c r="M41" s="157"/>
    </row>
    <row r="42" spans="1:13" s="9" customFormat="1" ht="28.5" customHeight="1" x14ac:dyDescent="0.25">
      <c r="A42" s="19">
        <v>44308</v>
      </c>
      <c r="B42" s="53" t="s">
        <v>35</v>
      </c>
      <c r="C42" s="158" t="s">
        <v>36</v>
      </c>
      <c r="D42" s="158" t="s">
        <v>37</v>
      </c>
      <c r="E42" s="143" t="s">
        <v>38</v>
      </c>
      <c r="F42" s="146">
        <f>5989-110</f>
        <v>5879</v>
      </c>
      <c r="G42" s="147"/>
      <c r="H42" s="147"/>
      <c r="I42" s="147"/>
      <c r="J42" s="147"/>
      <c r="K42" s="147"/>
      <c r="L42" s="147"/>
      <c r="M42" s="148"/>
    </row>
    <row r="43" spans="1:13" s="9" customFormat="1" ht="28.5" x14ac:dyDescent="0.25">
      <c r="A43" s="19">
        <v>44308</v>
      </c>
      <c r="B43" s="54" t="s">
        <v>39</v>
      </c>
      <c r="C43" s="159"/>
      <c r="D43" s="159"/>
      <c r="E43" s="144"/>
      <c r="F43" s="149">
        <v>1003</v>
      </c>
      <c r="G43" s="150"/>
      <c r="H43" s="150"/>
      <c r="I43" s="150"/>
      <c r="J43" s="150"/>
      <c r="K43" s="150"/>
      <c r="L43" s="150"/>
      <c r="M43" s="151"/>
    </row>
    <row r="44" spans="1:13" s="9" customFormat="1" ht="29.25" thickBot="1" x14ac:dyDescent="0.3">
      <c r="A44" s="19">
        <v>44308</v>
      </c>
      <c r="B44" s="54" t="s">
        <v>40</v>
      </c>
      <c r="C44" s="160"/>
      <c r="D44" s="160"/>
      <c r="E44" s="145"/>
      <c r="F44" s="152">
        <f>465-248</f>
        <v>217</v>
      </c>
      <c r="G44" s="153"/>
      <c r="H44" s="153"/>
      <c r="I44" s="153"/>
      <c r="J44" s="153"/>
      <c r="K44" s="153"/>
      <c r="L44" s="153"/>
      <c r="M44" s="154"/>
    </row>
    <row r="45" spans="1:13" s="48" customFormat="1" ht="15.75" thickBot="1" x14ac:dyDescent="0.3">
      <c r="A45" s="45"/>
      <c r="B45" s="46"/>
      <c r="C45" s="46"/>
      <c r="D45" s="46"/>
      <c r="E45" s="46"/>
      <c r="F45" s="46"/>
      <c r="G45" s="46"/>
      <c r="H45" s="46"/>
      <c r="I45" s="46"/>
      <c r="J45" s="46"/>
      <c r="K45" s="46"/>
      <c r="L45" s="46"/>
      <c r="M45" s="47"/>
    </row>
    <row r="46" spans="1:13" s="48" customFormat="1" ht="15.75" thickBot="1" x14ac:dyDescent="0.3">
      <c r="A46" s="45"/>
      <c r="B46" s="46"/>
      <c r="C46" s="46"/>
      <c r="D46" s="46"/>
      <c r="E46" s="46"/>
      <c r="F46" s="46"/>
      <c r="G46" s="46"/>
      <c r="H46" s="46"/>
      <c r="I46" s="46"/>
      <c r="J46" s="46"/>
      <c r="K46" s="46"/>
      <c r="L46" s="46"/>
      <c r="M46" s="47"/>
    </row>
    <row r="47" spans="1:13" s="9" customFormat="1" ht="29.25" customHeight="1" thickBot="1" x14ac:dyDescent="0.3">
      <c r="A47" s="10" t="s">
        <v>31</v>
      </c>
      <c r="B47" s="11" t="s">
        <v>1</v>
      </c>
      <c r="C47" s="11" t="s">
        <v>2</v>
      </c>
      <c r="D47" s="11" t="s">
        <v>32</v>
      </c>
      <c r="E47" s="52" t="s">
        <v>33</v>
      </c>
      <c r="F47" s="155" t="s">
        <v>34</v>
      </c>
      <c r="G47" s="156"/>
      <c r="H47" s="156"/>
      <c r="I47" s="156"/>
      <c r="J47" s="156"/>
      <c r="K47" s="156"/>
      <c r="L47" s="156"/>
      <c r="M47" s="157"/>
    </row>
    <row r="48" spans="1:13" s="9" customFormat="1" ht="28.5" customHeight="1" x14ac:dyDescent="0.25">
      <c r="A48" s="19">
        <v>44307</v>
      </c>
      <c r="B48" s="53" t="s">
        <v>35</v>
      </c>
      <c r="C48" s="158" t="s">
        <v>36</v>
      </c>
      <c r="D48" s="158" t="s">
        <v>37</v>
      </c>
      <c r="E48" s="143" t="s">
        <v>38</v>
      </c>
      <c r="F48" s="146">
        <f>5989-110</f>
        <v>5879</v>
      </c>
      <c r="G48" s="147"/>
      <c r="H48" s="147"/>
      <c r="I48" s="147"/>
      <c r="J48" s="147"/>
      <c r="K48" s="147"/>
      <c r="L48" s="147"/>
      <c r="M48" s="148"/>
    </row>
    <row r="49" spans="1:13" s="9" customFormat="1" ht="28.5" x14ac:dyDescent="0.25">
      <c r="A49" s="19">
        <v>44307</v>
      </c>
      <c r="B49" s="54" t="s">
        <v>39</v>
      </c>
      <c r="C49" s="159"/>
      <c r="D49" s="159"/>
      <c r="E49" s="144"/>
      <c r="F49" s="149">
        <v>1003</v>
      </c>
      <c r="G49" s="150"/>
      <c r="H49" s="150"/>
      <c r="I49" s="150"/>
      <c r="J49" s="150"/>
      <c r="K49" s="150"/>
      <c r="L49" s="150"/>
      <c r="M49" s="151"/>
    </row>
    <row r="50" spans="1:13" s="9" customFormat="1" ht="29.25" thickBot="1" x14ac:dyDescent="0.3">
      <c r="A50" s="19">
        <v>44307</v>
      </c>
      <c r="B50" s="54" t="s">
        <v>40</v>
      </c>
      <c r="C50" s="160"/>
      <c r="D50" s="160"/>
      <c r="E50" s="145"/>
      <c r="F50" s="152">
        <f>465-248</f>
        <v>217</v>
      </c>
      <c r="G50" s="153"/>
      <c r="H50" s="153"/>
      <c r="I50" s="153"/>
      <c r="J50" s="153"/>
      <c r="K50" s="153"/>
      <c r="L50" s="153"/>
      <c r="M50" s="154"/>
    </row>
    <row r="51" spans="1:13" s="48" customFormat="1" ht="15.75" thickBot="1" x14ac:dyDescent="0.3">
      <c r="A51" s="45"/>
      <c r="B51" s="46"/>
      <c r="C51" s="46"/>
      <c r="D51" s="46"/>
      <c r="E51" s="46"/>
      <c r="F51" s="46"/>
      <c r="G51" s="46"/>
      <c r="H51" s="46"/>
      <c r="I51" s="46"/>
      <c r="J51" s="46"/>
      <c r="K51" s="46"/>
      <c r="L51" s="46"/>
      <c r="M51" s="47"/>
    </row>
    <row r="52" spans="1:13" s="48" customFormat="1" ht="15.75" thickBot="1" x14ac:dyDescent="0.3">
      <c r="A52" s="45"/>
      <c r="B52" s="46"/>
      <c r="C52" s="46"/>
      <c r="D52" s="46"/>
      <c r="E52" s="46"/>
      <c r="F52" s="46"/>
      <c r="G52" s="46"/>
      <c r="H52" s="46"/>
      <c r="I52" s="46"/>
      <c r="J52" s="46"/>
      <c r="K52" s="46"/>
      <c r="L52" s="46"/>
      <c r="M52" s="47"/>
    </row>
    <row r="53" spans="1:13" s="9" customFormat="1" ht="29.25" customHeight="1" thickBot="1" x14ac:dyDescent="0.3">
      <c r="A53" s="10" t="s">
        <v>31</v>
      </c>
      <c r="B53" s="11" t="s">
        <v>1</v>
      </c>
      <c r="C53" s="11" t="s">
        <v>2</v>
      </c>
      <c r="D53" s="11" t="s">
        <v>32</v>
      </c>
      <c r="E53" s="52" t="s">
        <v>33</v>
      </c>
      <c r="F53" s="155" t="s">
        <v>34</v>
      </c>
      <c r="G53" s="156"/>
      <c r="H53" s="156"/>
      <c r="I53" s="156"/>
      <c r="J53" s="156"/>
      <c r="K53" s="156"/>
      <c r="L53" s="156"/>
      <c r="M53" s="157"/>
    </row>
    <row r="54" spans="1:13" s="9" customFormat="1" ht="28.5" customHeight="1" x14ac:dyDescent="0.25">
      <c r="A54" s="19">
        <v>44305</v>
      </c>
      <c r="B54" s="53" t="s">
        <v>35</v>
      </c>
      <c r="C54" s="158" t="s">
        <v>36</v>
      </c>
      <c r="D54" s="158" t="s">
        <v>37</v>
      </c>
      <c r="E54" s="143" t="s">
        <v>38</v>
      </c>
      <c r="F54" s="146">
        <f>5989-110</f>
        <v>5879</v>
      </c>
      <c r="G54" s="147"/>
      <c r="H54" s="147"/>
      <c r="I54" s="147"/>
      <c r="J54" s="147"/>
      <c r="K54" s="147"/>
      <c r="L54" s="147"/>
      <c r="M54" s="148"/>
    </row>
    <row r="55" spans="1:13" s="9" customFormat="1" ht="28.5" x14ac:dyDescent="0.25">
      <c r="A55" s="19">
        <v>44305</v>
      </c>
      <c r="B55" s="54" t="s">
        <v>39</v>
      </c>
      <c r="C55" s="159"/>
      <c r="D55" s="159"/>
      <c r="E55" s="144"/>
      <c r="F55" s="149">
        <v>1003</v>
      </c>
      <c r="G55" s="150"/>
      <c r="H55" s="150"/>
      <c r="I55" s="150"/>
      <c r="J55" s="150"/>
      <c r="K55" s="150"/>
      <c r="L55" s="150"/>
      <c r="M55" s="151"/>
    </row>
    <row r="56" spans="1:13" s="9" customFormat="1" ht="29.25" thickBot="1" x14ac:dyDescent="0.3">
      <c r="A56" s="19">
        <v>44305</v>
      </c>
      <c r="B56" s="54" t="s">
        <v>40</v>
      </c>
      <c r="C56" s="160"/>
      <c r="D56" s="160"/>
      <c r="E56" s="145"/>
      <c r="F56" s="152">
        <f>465-248</f>
        <v>217</v>
      </c>
      <c r="G56" s="153"/>
      <c r="H56" s="153"/>
      <c r="I56" s="153"/>
      <c r="J56" s="153"/>
      <c r="K56" s="153"/>
      <c r="L56" s="153"/>
      <c r="M56" s="154"/>
    </row>
    <row r="57" spans="1:13" s="48" customFormat="1" ht="15.75" thickBot="1" x14ac:dyDescent="0.3">
      <c r="A57" s="45"/>
      <c r="B57" s="46"/>
      <c r="C57" s="46"/>
      <c r="D57" s="46"/>
      <c r="E57" s="46"/>
      <c r="F57" s="46"/>
      <c r="G57" s="46"/>
      <c r="H57" s="46"/>
      <c r="I57" s="46"/>
      <c r="J57" s="46"/>
      <c r="K57" s="46"/>
      <c r="L57" s="46"/>
      <c r="M57" s="47"/>
    </row>
    <row r="58" spans="1:13" s="48" customFormat="1" ht="15.75" thickBot="1" x14ac:dyDescent="0.3">
      <c r="A58" s="45"/>
      <c r="B58" s="46"/>
      <c r="C58" s="46"/>
      <c r="D58" s="46"/>
      <c r="E58" s="46"/>
      <c r="F58" s="46"/>
      <c r="G58" s="46"/>
      <c r="H58" s="46"/>
      <c r="I58" s="46"/>
      <c r="J58" s="46"/>
      <c r="K58" s="46"/>
      <c r="L58" s="46"/>
      <c r="M58" s="47"/>
    </row>
    <row r="59" spans="1:13" s="9" customFormat="1" ht="29.25" customHeight="1" thickBot="1" x14ac:dyDescent="0.3">
      <c r="A59" s="10" t="s">
        <v>31</v>
      </c>
      <c r="B59" s="11" t="s">
        <v>1</v>
      </c>
      <c r="C59" s="11" t="s">
        <v>2</v>
      </c>
      <c r="D59" s="11" t="s">
        <v>32</v>
      </c>
      <c r="E59" s="52" t="s">
        <v>33</v>
      </c>
      <c r="F59" s="155" t="s">
        <v>34</v>
      </c>
      <c r="G59" s="156"/>
      <c r="H59" s="156"/>
      <c r="I59" s="156"/>
      <c r="J59" s="156"/>
      <c r="K59" s="156"/>
      <c r="L59" s="156"/>
      <c r="M59" s="157"/>
    </row>
    <row r="60" spans="1:13" s="9" customFormat="1" ht="28.5" customHeight="1" x14ac:dyDescent="0.25">
      <c r="A60" s="19">
        <v>44303</v>
      </c>
      <c r="B60" s="53" t="s">
        <v>35</v>
      </c>
      <c r="C60" s="158" t="s">
        <v>36</v>
      </c>
      <c r="D60" s="158" t="s">
        <v>37</v>
      </c>
      <c r="E60" s="143" t="s">
        <v>38</v>
      </c>
      <c r="F60" s="146">
        <f>5989-110</f>
        <v>5879</v>
      </c>
      <c r="G60" s="147"/>
      <c r="H60" s="147"/>
      <c r="I60" s="147"/>
      <c r="J60" s="147"/>
      <c r="K60" s="147"/>
      <c r="L60" s="147"/>
      <c r="M60" s="148"/>
    </row>
    <row r="61" spans="1:13" s="9" customFormat="1" ht="28.5" x14ac:dyDescent="0.25">
      <c r="A61" s="19">
        <v>44303</v>
      </c>
      <c r="B61" s="54" t="s">
        <v>39</v>
      </c>
      <c r="C61" s="159"/>
      <c r="D61" s="159"/>
      <c r="E61" s="144"/>
      <c r="F61" s="149">
        <v>1003</v>
      </c>
      <c r="G61" s="150"/>
      <c r="H61" s="150"/>
      <c r="I61" s="150"/>
      <c r="J61" s="150"/>
      <c r="K61" s="150"/>
      <c r="L61" s="150"/>
      <c r="M61" s="151"/>
    </row>
    <row r="62" spans="1:13" s="9" customFormat="1" ht="29.25" thickBot="1" x14ac:dyDescent="0.3">
      <c r="A62" s="19">
        <v>44303</v>
      </c>
      <c r="B62" s="54" t="s">
        <v>40</v>
      </c>
      <c r="C62" s="160"/>
      <c r="D62" s="160"/>
      <c r="E62" s="145"/>
      <c r="F62" s="152">
        <f>465-248</f>
        <v>217</v>
      </c>
      <c r="G62" s="153"/>
      <c r="H62" s="153"/>
      <c r="I62" s="153"/>
      <c r="J62" s="153"/>
      <c r="K62" s="153"/>
      <c r="L62" s="153"/>
      <c r="M62" s="154"/>
    </row>
    <row r="63" spans="1:13" s="48" customFormat="1" ht="15.75" thickBot="1" x14ac:dyDescent="0.3">
      <c r="A63" s="45"/>
      <c r="B63" s="46"/>
      <c r="C63" s="46"/>
      <c r="D63" s="46"/>
      <c r="E63" s="46"/>
      <c r="F63" s="46"/>
      <c r="G63" s="46"/>
      <c r="H63" s="46"/>
      <c r="I63" s="46"/>
      <c r="J63" s="46"/>
      <c r="K63" s="46"/>
      <c r="L63" s="46"/>
      <c r="M63" s="47"/>
    </row>
    <row r="64" spans="1:13" s="48" customFormat="1" ht="15.75" thickBot="1" x14ac:dyDescent="0.3">
      <c r="A64" s="45"/>
      <c r="B64" s="46"/>
      <c r="C64" s="46"/>
      <c r="D64" s="46"/>
      <c r="E64" s="46"/>
      <c r="F64" s="46"/>
      <c r="G64" s="46"/>
      <c r="H64" s="46"/>
      <c r="I64" s="46"/>
      <c r="J64" s="46"/>
      <c r="K64" s="46"/>
      <c r="L64" s="46"/>
      <c r="M64" s="47"/>
    </row>
    <row r="65" spans="1:13" s="9" customFormat="1" ht="29.25" customHeight="1" thickBot="1" x14ac:dyDescent="0.3">
      <c r="A65" s="10" t="s">
        <v>31</v>
      </c>
      <c r="B65" s="11" t="s">
        <v>1</v>
      </c>
      <c r="C65" s="11" t="s">
        <v>2</v>
      </c>
      <c r="D65" s="11" t="s">
        <v>32</v>
      </c>
      <c r="E65" s="52" t="s">
        <v>33</v>
      </c>
      <c r="F65" s="155" t="s">
        <v>34</v>
      </c>
      <c r="G65" s="156"/>
      <c r="H65" s="156"/>
      <c r="I65" s="156"/>
      <c r="J65" s="156"/>
      <c r="K65" s="156"/>
      <c r="L65" s="156"/>
      <c r="M65" s="157"/>
    </row>
    <row r="66" spans="1:13" s="9" customFormat="1" ht="28.5" customHeight="1" x14ac:dyDescent="0.25">
      <c r="A66" s="19">
        <v>44301</v>
      </c>
      <c r="B66" s="53" t="s">
        <v>35</v>
      </c>
      <c r="C66" s="158" t="s">
        <v>36</v>
      </c>
      <c r="D66" s="158" t="s">
        <v>37</v>
      </c>
      <c r="E66" s="143" t="s">
        <v>38</v>
      </c>
      <c r="F66" s="146">
        <f>5989-110</f>
        <v>5879</v>
      </c>
      <c r="G66" s="147"/>
      <c r="H66" s="147"/>
      <c r="I66" s="147"/>
      <c r="J66" s="147"/>
      <c r="K66" s="147"/>
      <c r="L66" s="147"/>
      <c r="M66" s="148"/>
    </row>
    <row r="67" spans="1:13" s="9" customFormat="1" ht="28.5" x14ac:dyDescent="0.25">
      <c r="A67" s="19">
        <v>44301</v>
      </c>
      <c r="B67" s="54" t="s">
        <v>39</v>
      </c>
      <c r="C67" s="159"/>
      <c r="D67" s="159"/>
      <c r="E67" s="144"/>
      <c r="F67" s="149">
        <v>1003</v>
      </c>
      <c r="G67" s="150"/>
      <c r="H67" s="150"/>
      <c r="I67" s="150"/>
      <c r="J67" s="150"/>
      <c r="K67" s="150"/>
      <c r="L67" s="150"/>
      <c r="M67" s="151"/>
    </row>
    <row r="68" spans="1:13" s="9" customFormat="1" ht="29.25" thickBot="1" x14ac:dyDescent="0.3">
      <c r="A68" s="19">
        <v>44301</v>
      </c>
      <c r="B68" s="54" t="s">
        <v>40</v>
      </c>
      <c r="C68" s="160"/>
      <c r="D68" s="160"/>
      <c r="E68" s="145"/>
      <c r="F68" s="152">
        <f>465-248</f>
        <v>217</v>
      </c>
      <c r="G68" s="153"/>
      <c r="H68" s="153"/>
      <c r="I68" s="153"/>
      <c r="J68" s="153"/>
      <c r="K68" s="153"/>
      <c r="L68" s="153"/>
      <c r="M68" s="154"/>
    </row>
    <row r="69" spans="1:13" s="48" customFormat="1" ht="15.75" thickBot="1" x14ac:dyDescent="0.3">
      <c r="A69" s="45"/>
      <c r="B69" s="46"/>
      <c r="C69" s="46"/>
      <c r="D69" s="46"/>
      <c r="E69" s="46"/>
      <c r="F69" s="46"/>
      <c r="G69" s="46"/>
      <c r="H69" s="46"/>
      <c r="I69" s="46"/>
      <c r="J69" s="46"/>
      <c r="K69" s="46"/>
      <c r="L69" s="46"/>
      <c r="M69" s="47"/>
    </row>
    <row r="70" spans="1:13" s="48" customFormat="1" ht="15.75" thickBot="1" x14ac:dyDescent="0.3">
      <c r="A70" s="45"/>
      <c r="B70" s="46"/>
      <c r="C70" s="46"/>
      <c r="D70" s="46"/>
      <c r="E70" s="46"/>
      <c r="F70" s="46"/>
      <c r="G70" s="46"/>
      <c r="H70" s="46"/>
      <c r="I70" s="46"/>
      <c r="J70" s="46"/>
      <c r="K70" s="46"/>
      <c r="L70" s="46"/>
      <c r="M70" s="47"/>
    </row>
    <row r="71" spans="1:13" s="9" customFormat="1" ht="29.25" customHeight="1" thickBot="1" x14ac:dyDescent="0.3">
      <c r="A71" s="10" t="s">
        <v>31</v>
      </c>
      <c r="B71" s="11" t="s">
        <v>1</v>
      </c>
      <c r="C71" s="11" t="s">
        <v>2</v>
      </c>
      <c r="D71" s="11" t="s">
        <v>32</v>
      </c>
      <c r="E71" s="52" t="s">
        <v>33</v>
      </c>
      <c r="F71" s="155" t="s">
        <v>34</v>
      </c>
      <c r="G71" s="156"/>
      <c r="H71" s="156"/>
      <c r="I71" s="156"/>
      <c r="J71" s="156"/>
      <c r="K71" s="156"/>
      <c r="L71" s="156"/>
      <c r="M71" s="157"/>
    </row>
    <row r="72" spans="1:13" s="9" customFormat="1" ht="28.5" customHeight="1" x14ac:dyDescent="0.25">
      <c r="A72" s="19">
        <v>44300</v>
      </c>
      <c r="B72" s="53" t="s">
        <v>35</v>
      </c>
      <c r="C72" s="158" t="s">
        <v>36</v>
      </c>
      <c r="D72" s="158" t="s">
        <v>37</v>
      </c>
      <c r="E72" s="143" t="s">
        <v>38</v>
      </c>
      <c r="F72" s="146">
        <f>5989-110</f>
        <v>5879</v>
      </c>
      <c r="G72" s="147"/>
      <c r="H72" s="147"/>
      <c r="I72" s="147"/>
      <c r="J72" s="147"/>
      <c r="K72" s="147"/>
      <c r="L72" s="147"/>
      <c r="M72" s="148"/>
    </row>
    <row r="73" spans="1:13" s="9" customFormat="1" ht="28.5" x14ac:dyDescent="0.25">
      <c r="A73" s="19">
        <v>44300</v>
      </c>
      <c r="B73" s="54" t="s">
        <v>39</v>
      </c>
      <c r="C73" s="159"/>
      <c r="D73" s="159"/>
      <c r="E73" s="144"/>
      <c r="F73" s="149">
        <v>1003</v>
      </c>
      <c r="G73" s="150"/>
      <c r="H73" s="150"/>
      <c r="I73" s="150"/>
      <c r="J73" s="150"/>
      <c r="K73" s="150"/>
      <c r="L73" s="150"/>
      <c r="M73" s="151"/>
    </row>
    <row r="74" spans="1:13" s="9" customFormat="1" ht="29.25" thickBot="1" x14ac:dyDescent="0.3">
      <c r="A74" s="19">
        <v>44300</v>
      </c>
      <c r="B74" s="54" t="s">
        <v>40</v>
      </c>
      <c r="C74" s="160"/>
      <c r="D74" s="160"/>
      <c r="E74" s="145"/>
      <c r="F74" s="152">
        <f>465-248</f>
        <v>217</v>
      </c>
      <c r="G74" s="153"/>
      <c r="H74" s="153"/>
      <c r="I74" s="153"/>
      <c r="J74" s="153"/>
      <c r="K74" s="153"/>
      <c r="L74" s="153"/>
      <c r="M74" s="154"/>
    </row>
    <row r="75" spans="1:13" s="48" customFormat="1" ht="15.75" thickBot="1" x14ac:dyDescent="0.3">
      <c r="A75" s="45"/>
      <c r="B75" s="46"/>
      <c r="C75" s="46"/>
      <c r="D75" s="46"/>
      <c r="E75" s="46"/>
      <c r="F75" s="46"/>
      <c r="G75" s="46"/>
      <c r="H75" s="46"/>
      <c r="I75" s="46"/>
      <c r="J75" s="46"/>
      <c r="K75" s="46"/>
      <c r="L75" s="46"/>
      <c r="M75" s="47"/>
    </row>
    <row r="76" spans="1:13" s="48" customFormat="1" ht="15.75" thickBot="1" x14ac:dyDescent="0.3">
      <c r="A76" s="45"/>
      <c r="B76" s="46"/>
      <c r="C76" s="46"/>
      <c r="D76" s="46"/>
      <c r="E76" s="46"/>
      <c r="F76" s="46"/>
      <c r="G76" s="46"/>
      <c r="H76" s="46"/>
      <c r="I76" s="46"/>
      <c r="J76" s="46"/>
      <c r="K76" s="46"/>
      <c r="L76" s="46"/>
      <c r="M76" s="47"/>
    </row>
    <row r="77" spans="1:13" s="9" customFormat="1" ht="29.25" customHeight="1" thickBot="1" x14ac:dyDescent="0.3">
      <c r="A77" s="10" t="s">
        <v>31</v>
      </c>
      <c r="B77" s="11" t="s">
        <v>1</v>
      </c>
      <c r="C77" s="11" t="s">
        <v>2</v>
      </c>
      <c r="D77" s="11" t="s">
        <v>32</v>
      </c>
      <c r="E77" s="52" t="s">
        <v>33</v>
      </c>
      <c r="F77" s="155" t="s">
        <v>34</v>
      </c>
      <c r="G77" s="156"/>
      <c r="H77" s="156"/>
      <c r="I77" s="156"/>
      <c r="J77" s="156"/>
      <c r="K77" s="156"/>
      <c r="L77" s="156"/>
      <c r="M77" s="157"/>
    </row>
    <row r="78" spans="1:13" s="9" customFormat="1" ht="28.5" customHeight="1" x14ac:dyDescent="0.25">
      <c r="A78" s="19">
        <v>44298</v>
      </c>
      <c r="B78" s="53" t="s">
        <v>35</v>
      </c>
      <c r="C78" s="158" t="s">
        <v>36</v>
      </c>
      <c r="D78" s="158" t="s">
        <v>37</v>
      </c>
      <c r="E78" s="143" t="s">
        <v>38</v>
      </c>
      <c r="F78" s="146">
        <f>5989-110</f>
        <v>5879</v>
      </c>
      <c r="G78" s="147"/>
      <c r="H78" s="147"/>
      <c r="I78" s="147"/>
      <c r="J78" s="147"/>
      <c r="K78" s="147"/>
      <c r="L78" s="147"/>
      <c r="M78" s="148"/>
    </row>
    <row r="79" spans="1:13" s="9" customFormat="1" ht="28.5" x14ac:dyDescent="0.25">
      <c r="A79" s="19">
        <v>44298</v>
      </c>
      <c r="B79" s="54" t="s">
        <v>39</v>
      </c>
      <c r="C79" s="159"/>
      <c r="D79" s="159"/>
      <c r="E79" s="144"/>
      <c r="F79" s="149">
        <v>1003</v>
      </c>
      <c r="G79" s="150"/>
      <c r="H79" s="150"/>
      <c r="I79" s="150"/>
      <c r="J79" s="150"/>
      <c r="K79" s="150"/>
      <c r="L79" s="150"/>
      <c r="M79" s="151"/>
    </row>
    <row r="80" spans="1:13" s="9" customFormat="1" ht="29.25" thickBot="1" x14ac:dyDescent="0.3">
      <c r="A80" s="19">
        <v>44298</v>
      </c>
      <c r="B80" s="54" t="s">
        <v>40</v>
      </c>
      <c r="C80" s="160"/>
      <c r="D80" s="160"/>
      <c r="E80" s="145"/>
      <c r="F80" s="152">
        <f>465-248</f>
        <v>217</v>
      </c>
      <c r="G80" s="153"/>
      <c r="H80" s="153"/>
      <c r="I80" s="153"/>
      <c r="J80" s="153"/>
      <c r="K80" s="153"/>
      <c r="L80" s="153"/>
      <c r="M80" s="154"/>
    </row>
    <row r="81" spans="1:13" s="48" customFormat="1" ht="15.75" thickBot="1" x14ac:dyDescent="0.3">
      <c r="A81" s="45"/>
      <c r="B81" s="46"/>
      <c r="C81" s="46"/>
      <c r="D81" s="46"/>
      <c r="E81" s="46"/>
      <c r="F81" s="46"/>
      <c r="G81" s="46"/>
      <c r="H81" s="46"/>
      <c r="I81" s="46"/>
      <c r="J81" s="46"/>
      <c r="K81" s="46"/>
      <c r="L81" s="46"/>
      <c r="M81" s="47"/>
    </row>
    <row r="82" spans="1:13" s="48" customFormat="1" ht="15.75" thickBot="1" x14ac:dyDescent="0.3">
      <c r="A82" s="45"/>
      <c r="B82" s="46"/>
      <c r="C82" s="46"/>
      <c r="D82" s="46"/>
      <c r="E82" s="46"/>
      <c r="F82" s="46"/>
      <c r="G82" s="46"/>
      <c r="H82" s="46"/>
      <c r="I82" s="46"/>
      <c r="J82" s="46"/>
      <c r="K82" s="46"/>
      <c r="L82" s="46"/>
      <c r="M82" s="47"/>
    </row>
    <row r="83" spans="1:13" s="9" customFormat="1" ht="29.25" customHeight="1" thickBot="1" x14ac:dyDescent="0.3">
      <c r="A83" s="10" t="s">
        <v>31</v>
      </c>
      <c r="B83" s="11" t="s">
        <v>1</v>
      </c>
      <c r="C83" s="11" t="s">
        <v>2</v>
      </c>
      <c r="D83" s="11" t="s">
        <v>32</v>
      </c>
      <c r="E83" s="52" t="s">
        <v>33</v>
      </c>
      <c r="F83" s="155" t="s">
        <v>34</v>
      </c>
      <c r="G83" s="156"/>
      <c r="H83" s="156"/>
      <c r="I83" s="156"/>
      <c r="J83" s="156"/>
      <c r="K83" s="156"/>
      <c r="L83" s="156"/>
      <c r="M83" s="157"/>
    </row>
    <row r="84" spans="1:13" s="9" customFormat="1" ht="28.5" customHeight="1" x14ac:dyDescent="0.25">
      <c r="A84" s="19">
        <v>44296</v>
      </c>
      <c r="B84" s="53" t="s">
        <v>35</v>
      </c>
      <c r="C84" s="158" t="s">
        <v>36</v>
      </c>
      <c r="D84" s="158" t="s">
        <v>37</v>
      </c>
      <c r="E84" s="143" t="s">
        <v>38</v>
      </c>
      <c r="F84" s="146">
        <f>5989-110</f>
        <v>5879</v>
      </c>
      <c r="G84" s="147"/>
      <c r="H84" s="147"/>
      <c r="I84" s="147"/>
      <c r="J84" s="147"/>
      <c r="K84" s="147"/>
      <c r="L84" s="147"/>
      <c r="M84" s="148"/>
    </row>
    <row r="85" spans="1:13" s="9" customFormat="1" ht="28.5" x14ac:dyDescent="0.25">
      <c r="A85" s="19">
        <v>44296</v>
      </c>
      <c r="B85" s="54" t="s">
        <v>39</v>
      </c>
      <c r="C85" s="159"/>
      <c r="D85" s="159"/>
      <c r="E85" s="144"/>
      <c r="F85" s="149">
        <v>1003</v>
      </c>
      <c r="G85" s="150"/>
      <c r="H85" s="150"/>
      <c r="I85" s="150"/>
      <c r="J85" s="150"/>
      <c r="K85" s="150"/>
      <c r="L85" s="150"/>
      <c r="M85" s="151"/>
    </row>
    <row r="86" spans="1:13" s="9" customFormat="1" ht="29.25" thickBot="1" x14ac:dyDescent="0.3">
      <c r="A86" s="19">
        <v>44296</v>
      </c>
      <c r="B86" s="54" t="s">
        <v>40</v>
      </c>
      <c r="C86" s="160"/>
      <c r="D86" s="160"/>
      <c r="E86" s="145"/>
      <c r="F86" s="152">
        <f>465-248</f>
        <v>217</v>
      </c>
      <c r="G86" s="153"/>
      <c r="H86" s="153"/>
      <c r="I86" s="153"/>
      <c r="J86" s="153"/>
      <c r="K86" s="153"/>
      <c r="L86" s="153"/>
      <c r="M86" s="154"/>
    </row>
    <row r="87" spans="1:13" s="48" customFormat="1" ht="15.75" thickBot="1" x14ac:dyDescent="0.3">
      <c r="A87" s="45"/>
      <c r="B87" s="46"/>
      <c r="C87" s="46"/>
      <c r="D87" s="46"/>
      <c r="E87" s="46"/>
      <c r="F87" s="46"/>
      <c r="G87" s="46"/>
      <c r="H87" s="46"/>
      <c r="I87" s="46"/>
      <c r="J87" s="46"/>
      <c r="K87" s="46"/>
      <c r="L87" s="46"/>
      <c r="M87" s="47"/>
    </row>
    <row r="88" spans="1:13" s="48" customFormat="1" ht="15.75" thickBot="1" x14ac:dyDescent="0.3">
      <c r="A88" s="45"/>
      <c r="B88" s="46"/>
      <c r="C88" s="46"/>
      <c r="D88" s="46"/>
      <c r="E88" s="46"/>
      <c r="F88" s="46"/>
      <c r="G88" s="46"/>
      <c r="H88" s="46"/>
      <c r="I88" s="46"/>
      <c r="J88" s="46"/>
      <c r="K88" s="46"/>
      <c r="L88" s="46"/>
      <c r="M88" s="47"/>
    </row>
    <row r="89" spans="1:13" s="9" customFormat="1" ht="29.25" customHeight="1" thickBot="1" x14ac:dyDescent="0.3">
      <c r="A89" s="10" t="s">
        <v>31</v>
      </c>
      <c r="B89" s="11" t="s">
        <v>1</v>
      </c>
      <c r="C89" s="11" t="s">
        <v>2</v>
      </c>
      <c r="D89" s="11" t="s">
        <v>32</v>
      </c>
      <c r="E89" s="52" t="s">
        <v>33</v>
      </c>
      <c r="F89" s="155" t="s">
        <v>34</v>
      </c>
      <c r="G89" s="156"/>
      <c r="H89" s="156"/>
      <c r="I89" s="156"/>
      <c r="J89" s="156"/>
      <c r="K89" s="156"/>
      <c r="L89" s="156"/>
      <c r="M89" s="157"/>
    </row>
    <row r="90" spans="1:13" s="9" customFormat="1" ht="28.5" customHeight="1" x14ac:dyDescent="0.25">
      <c r="A90" s="19">
        <v>44294</v>
      </c>
      <c r="B90" s="53" t="s">
        <v>35</v>
      </c>
      <c r="C90" s="158" t="s">
        <v>36</v>
      </c>
      <c r="D90" s="158" t="s">
        <v>37</v>
      </c>
      <c r="E90" s="143" t="s">
        <v>38</v>
      </c>
      <c r="F90" s="146">
        <f>5989-110</f>
        <v>5879</v>
      </c>
      <c r="G90" s="147"/>
      <c r="H90" s="147"/>
      <c r="I90" s="147"/>
      <c r="J90" s="147"/>
      <c r="K90" s="147"/>
      <c r="L90" s="147"/>
      <c r="M90" s="148"/>
    </row>
    <row r="91" spans="1:13" s="9" customFormat="1" ht="28.5" x14ac:dyDescent="0.25">
      <c r="A91" s="19">
        <v>44294</v>
      </c>
      <c r="B91" s="54" t="s">
        <v>39</v>
      </c>
      <c r="C91" s="159"/>
      <c r="D91" s="159"/>
      <c r="E91" s="144"/>
      <c r="F91" s="149">
        <v>1003</v>
      </c>
      <c r="G91" s="150"/>
      <c r="H91" s="150"/>
      <c r="I91" s="150"/>
      <c r="J91" s="150"/>
      <c r="K91" s="150"/>
      <c r="L91" s="150"/>
      <c r="M91" s="151"/>
    </row>
    <row r="92" spans="1:13" s="9" customFormat="1" ht="29.25" thickBot="1" x14ac:dyDescent="0.3">
      <c r="A92" s="19">
        <v>44294</v>
      </c>
      <c r="B92" s="54" t="s">
        <v>40</v>
      </c>
      <c r="C92" s="160"/>
      <c r="D92" s="160"/>
      <c r="E92" s="145"/>
      <c r="F92" s="152">
        <f>465-248</f>
        <v>217</v>
      </c>
      <c r="G92" s="153"/>
      <c r="H92" s="153"/>
      <c r="I92" s="153"/>
      <c r="J92" s="153"/>
      <c r="K92" s="153"/>
      <c r="L92" s="153"/>
      <c r="M92" s="154"/>
    </row>
    <row r="93" spans="1:13" s="48" customFormat="1" ht="15.75" thickBot="1" x14ac:dyDescent="0.3">
      <c r="A93" s="45"/>
      <c r="B93" s="46"/>
      <c r="C93" s="46"/>
      <c r="D93" s="46"/>
      <c r="E93" s="46"/>
      <c r="F93" s="46"/>
      <c r="G93" s="46"/>
      <c r="H93" s="46"/>
      <c r="I93" s="46"/>
      <c r="J93" s="46"/>
      <c r="K93" s="46"/>
      <c r="L93" s="46"/>
      <c r="M93" s="47"/>
    </row>
    <row r="94" spans="1:13" s="48" customFormat="1" ht="15.75" thickBot="1" x14ac:dyDescent="0.3">
      <c r="A94" s="45"/>
      <c r="B94" s="46"/>
      <c r="C94" s="46"/>
      <c r="D94" s="46"/>
      <c r="E94" s="46"/>
      <c r="F94" s="46"/>
      <c r="G94" s="46"/>
      <c r="H94" s="46"/>
      <c r="I94" s="46"/>
      <c r="J94" s="46"/>
      <c r="K94" s="46"/>
      <c r="L94" s="46"/>
      <c r="M94" s="47"/>
    </row>
    <row r="95" spans="1:13" s="48" customFormat="1" ht="15.75" thickBot="1" x14ac:dyDescent="0.3">
      <c r="A95" s="45"/>
      <c r="B95" s="46"/>
      <c r="C95" s="46"/>
      <c r="D95" s="46"/>
      <c r="E95" s="46"/>
      <c r="F95" s="46"/>
      <c r="G95" s="46"/>
      <c r="H95" s="46"/>
      <c r="I95" s="46"/>
      <c r="J95" s="46"/>
      <c r="K95" s="46"/>
      <c r="L95" s="46"/>
      <c r="M95" s="47"/>
    </row>
    <row r="96" spans="1:13" s="9" customFormat="1" ht="29.25" customHeight="1" thickBot="1" x14ac:dyDescent="0.3">
      <c r="A96" s="10" t="s">
        <v>31</v>
      </c>
      <c r="B96" s="11" t="s">
        <v>1</v>
      </c>
      <c r="C96" s="11" t="s">
        <v>2</v>
      </c>
      <c r="D96" s="11" t="s">
        <v>32</v>
      </c>
      <c r="E96" s="52" t="s">
        <v>33</v>
      </c>
      <c r="F96" s="155" t="s">
        <v>34</v>
      </c>
      <c r="G96" s="156"/>
      <c r="H96" s="156"/>
      <c r="I96" s="156"/>
      <c r="J96" s="156"/>
      <c r="K96" s="156"/>
      <c r="L96" s="156"/>
      <c r="M96" s="157"/>
    </row>
    <row r="97" spans="1:13" s="9" customFormat="1" ht="28.5" customHeight="1" x14ac:dyDescent="0.25">
      <c r="A97" s="19">
        <v>44293</v>
      </c>
      <c r="B97" s="53" t="s">
        <v>35</v>
      </c>
      <c r="C97" s="158" t="s">
        <v>36</v>
      </c>
      <c r="D97" s="158" t="s">
        <v>37</v>
      </c>
      <c r="E97" s="143" t="s">
        <v>38</v>
      </c>
      <c r="F97" s="146">
        <f>5989-110</f>
        <v>5879</v>
      </c>
      <c r="G97" s="147"/>
      <c r="H97" s="147"/>
      <c r="I97" s="147"/>
      <c r="J97" s="147"/>
      <c r="K97" s="147"/>
      <c r="L97" s="147"/>
      <c r="M97" s="148"/>
    </row>
    <row r="98" spans="1:13" s="9" customFormat="1" ht="28.5" x14ac:dyDescent="0.25">
      <c r="A98" s="19">
        <v>44293</v>
      </c>
      <c r="B98" s="54" t="s">
        <v>39</v>
      </c>
      <c r="C98" s="159"/>
      <c r="D98" s="159"/>
      <c r="E98" s="144"/>
      <c r="F98" s="149">
        <v>1003</v>
      </c>
      <c r="G98" s="150"/>
      <c r="H98" s="150"/>
      <c r="I98" s="150"/>
      <c r="J98" s="150"/>
      <c r="K98" s="150"/>
      <c r="L98" s="150"/>
      <c r="M98" s="151"/>
    </row>
    <row r="99" spans="1:13" s="9" customFormat="1" ht="29.25" thickBot="1" x14ac:dyDescent="0.3">
      <c r="A99" s="19">
        <v>44293</v>
      </c>
      <c r="B99" s="54" t="s">
        <v>40</v>
      </c>
      <c r="C99" s="160"/>
      <c r="D99" s="160"/>
      <c r="E99" s="145"/>
      <c r="F99" s="152">
        <f>465-248</f>
        <v>217</v>
      </c>
      <c r="G99" s="153"/>
      <c r="H99" s="153"/>
      <c r="I99" s="153"/>
      <c r="J99" s="153"/>
      <c r="K99" s="153"/>
      <c r="L99" s="153"/>
      <c r="M99" s="154"/>
    </row>
    <row r="100" spans="1:13" s="48" customFormat="1" ht="15.75" thickBot="1" x14ac:dyDescent="0.3">
      <c r="A100" s="45"/>
      <c r="B100" s="46"/>
      <c r="C100" s="46"/>
      <c r="D100" s="46"/>
      <c r="E100" s="46"/>
      <c r="F100" s="46"/>
      <c r="G100" s="46"/>
      <c r="H100" s="46"/>
      <c r="I100" s="46"/>
      <c r="J100" s="46"/>
      <c r="K100" s="46"/>
      <c r="L100" s="46"/>
      <c r="M100" s="47"/>
    </row>
    <row r="101" spans="1:13" s="48" customFormat="1" ht="15.75" thickBot="1" x14ac:dyDescent="0.3">
      <c r="A101" s="45"/>
      <c r="B101" s="46"/>
      <c r="C101" s="46"/>
      <c r="D101" s="46"/>
      <c r="E101" s="46"/>
      <c r="F101" s="46"/>
      <c r="G101" s="46"/>
      <c r="H101" s="46"/>
      <c r="I101" s="46"/>
      <c r="J101" s="46"/>
      <c r="K101" s="46"/>
      <c r="L101" s="46"/>
      <c r="M101" s="47"/>
    </row>
    <row r="102" spans="1:13" s="9" customFormat="1" ht="29.25" customHeight="1" thickBot="1" x14ac:dyDescent="0.3">
      <c r="A102" s="10" t="s">
        <v>31</v>
      </c>
      <c r="B102" s="11" t="s">
        <v>1</v>
      </c>
      <c r="C102" s="11" t="s">
        <v>2</v>
      </c>
      <c r="D102" s="11" t="s">
        <v>32</v>
      </c>
      <c r="E102" s="52" t="s">
        <v>33</v>
      </c>
      <c r="F102" s="155" t="s">
        <v>34</v>
      </c>
      <c r="G102" s="156"/>
      <c r="H102" s="156"/>
      <c r="I102" s="156"/>
      <c r="J102" s="156"/>
      <c r="K102" s="156"/>
      <c r="L102" s="156"/>
      <c r="M102" s="157"/>
    </row>
    <row r="103" spans="1:13" s="9" customFormat="1" ht="28.5" customHeight="1" x14ac:dyDescent="0.25">
      <c r="A103" s="19">
        <v>44292</v>
      </c>
      <c r="B103" s="53" t="s">
        <v>35</v>
      </c>
      <c r="C103" s="158" t="s">
        <v>36</v>
      </c>
      <c r="D103" s="158" t="s">
        <v>37</v>
      </c>
      <c r="E103" s="143" t="s">
        <v>38</v>
      </c>
      <c r="F103" s="146">
        <f>5989-110</f>
        <v>5879</v>
      </c>
      <c r="G103" s="147"/>
      <c r="H103" s="147"/>
      <c r="I103" s="147"/>
      <c r="J103" s="147"/>
      <c r="K103" s="147"/>
      <c r="L103" s="147"/>
      <c r="M103" s="148"/>
    </row>
    <row r="104" spans="1:13" s="9" customFormat="1" ht="28.5" x14ac:dyDescent="0.25">
      <c r="A104" s="19">
        <v>44292</v>
      </c>
      <c r="B104" s="54" t="s">
        <v>39</v>
      </c>
      <c r="C104" s="159"/>
      <c r="D104" s="159"/>
      <c r="E104" s="144"/>
      <c r="F104" s="149">
        <v>1003</v>
      </c>
      <c r="G104" s="150"/>
      <c r="H104" s="150"/>
      <c r="I104" s="150"/>
      <c r="J104" s="150"/>
      <c r="K104" s="150"/>
      <c r="L104" s="150"/>
      <c r="M104" s="151"/>
    </row>
    <row r="105" spans="1:13" s="9" customFormat="1" ht="29.25" thickBot="1" x14ac:dyDescent="0.3">
      <c r="A105" s="19">
        <v>44292</v>
      </c>
      <c r="B105" s="54" t="s">
        <v>40</v>
      </c>
      <c r="C105" s="160"/>
      <c r="D105" s="160"/>
      <c r="E105" s="145"/>
      <c r="F105" s="152">
        <f>465-248</f>
        <v>217</v>
      </c>
      <c r="G105" s="153"/>
      <c r="H105" s="153"/>
      <c r="I105" s="153"/>
      <c r="J105" s="153"/>
      <c r="K105" s="153"/>
      <c r="L105" s="153"/>
      <c r="M105" s="154"/>
    </row>
    <row r="106" spans="1:13" s="48" customFormat="1" ht="15.75" thickBot="1" x14ac:dyDescent="0.3">
      <c r="A106" s="45"/>
      <c r="B106" s="46"/>
      <c r="C106" s="46"/>
      <c r="D106" s="46"/>
      <c r="E106" s="46"/>
      <c r="F106" s="46"/>
      <c r="G106" s="46"/>
      <c r="H106" s="46"/>
      <c r="I106" s="46"/>
      <c r="J106" s="46"/>
      <c r="K106" s="46"/>
      <c r="L106" s="46"/>
      <c r="M106" s="47"/>
    </row>
    <row r="107" spans="1:13" s="48" customFormat="1" ht="15.75" thickBot="1" x14ac:dyDescent="0.3">
      <c r="A107" s="45"/>
      <c r="B107" s="46"/>
      <c r="C107" s="46"/>
      <c r="D107" s="46"/>
      <c r="E107" s="46"/>
      <c r="F107" s="46"/>
      <c r="G107" s="46"/>
      <c r="H107" s="46"/>
      <c r="I107" s="46"/>
      <c r="J107" s="46"/>
      <c r="K107" s="46"/>
      <c r="L107" s="46"/>
      <c r="M107" s="47"/>
    </row>
    <row r="108" spans="1:13" s="9" customFormat="1" ht="29.25" customHeight="1" thickBot="1" x14ac:dyDescent="0.3">
      <c r="A108" s="10" t="s">
        <v>31</v>
      </c>
      <c r="B108" s="11" t="s">
        <v>1</v>
      </c>
      <c r="C108" s="11" t="s">
        <v>2</v>
      </c>
      <c r="D108" s="11" t="s">
        <v>32</v>
      </c>
      <c r="E108" s="52" t="s">
        <v>33</v>
      </c>
      <c r="F108" s="155" t="s">
        <v>34</v>
      </c>
      <c r="G108" s="156"/>
      <c r="H108" s="156"/>
      <c r="I108" s="156"/>
      <c r="J108" s="156"/>
      <c r="K108" s="156"/>
      <c r="L108" s="156"/>
      <c r="M108" s="157"/>
    </row>
    <row r="109" spans="1:13" s="9" customFormat="1" ht="28.5" customHeight="1" x14ac:dyDescent="0.25">
      <c r="A109" s="19">
        <v>44291</v>
      </c>
      <c r="B109" s="53" t="s">
        <v>35</v>
      </c>
      <c r="C109" s="158" t="s">
        <v>36</v>
      </c>
      <c r="D109" s="158" t="s">
        <v>37</v>
      </c>
      <c r="E109" s="143" t="s">
        <v>38</v>
      </c>
      <c r="F109" s="146">
        <f>5989-110</f>
        <v>5879</v>
      </c>
      <c r="G109" s="147"/>
      <c r="H109" s="147"/>
      <c r="I109" s="147"/>
      <c r="J109" s="147"/>
      <c r="K109" s="147"/>
      <c r="L109" s="147"/>
      <c r="M109" s="148"/>
    </row>
    <row r="110" spans="1:13" s="9" customFormat="1" ht="28.5" x14ac:dyDescent="0.25">
      <c r="A110" s="19">
        <v>44291</v>
      </c>
      <c r="B110" s="54" t="s">
        <v>39</v>
      </c>
      <c r="C110" s="159"/>
      <c r="D110" s="159"/>
      <c r="E110" s="144"/>
      <c r="F110" s="149">
        <v>1003</v>
      </c>
      <c r="G110" s="150"/>
      <c r="H110" s="150"/>
      <c r="I110" s="150"/>
      <c r="J110" s="150"/>
      <c r="K110" s="150"/>
      <c r="L110" s="150"/>
      <c r="M110" s="151"/>
    </row>
    <row r="111" spans="1:13" s="9" customFormat="1" ht="29.25" thickBot="1" x14ac:dyDescent="0.3">
      <c r="A111" s="19">
        <v>44291</v>
      </c>
      <c r="B111" s="54" t="s">
        <v>40</v>
      </c>
      <c r="C111" s="160"/>
      <c r="D111" s="160"/>
      <c r="E111" s="145"/>
      <c r="F111" s="152">
        <f>465-248</f>
        <v>217</v>
      </c>
      <c r="G111" s="153"/>
      <c r="H111" s="153"/>
      <c r="I111" s="153"/>
      <c r="J111" s="153"/>
      <c r="K111" s="153"/>
      <c r="L111" s="153"/>
      <c r="M111" s="154"/>
    </row>
    <row r="112" spans="1:13" s="48" customFormat="1" ht="15.75" thickBot="1" x14ac:dyDescent="0.3">
      <c r="A112" s="45"/>
      <c r="B112" s="46"/>
      <c r="C112" s="46"/>
      <c r="D112" s="46"/>
      <c r="E112" s="46"/>
      <c r="F112" s="46"/>
      <c r="G112" s="46"/>
      <c r="H112" s="46"/>
      <c r="I112" s="46"/>
      <c r="J112" s="46"/>
      <c r="K112" s="46"/>
      <c r="L112" s="46"/>
      <c r="M112" s="47"/>
    </row>
    <row r="113" spans="1:13" s="48" customFormat="1" ht="15.75" thickBot="1" x14ac:dyDescent="0.3">
      <c r="A113" s="45"/>
      <c r="B113" s="46"/>
      <c r="C113" s="46"/>
      <c r="D113" s="46"/>
      <c r="E113" s="46"/>
      <c r="F113" s="46"/>
      <c r="G113" s="46"/>
      <c r="H113" s="46"/>
      <c r="I113" s="46"/>
      <c r="J113" s="46"/>
      <c r="K113" s="46"/>
      <c r="L113" s="46"/>
      <c r="M113" s="47"/>
    </row>
    <row r="114" spans="1:13" s="9" customFormat="1" ht="29.25" customHeight="1" thickBot="1" x14ac:dyDescent="0.3">
      <c r="A114" s="10" t="s">
        <v>31</v>
      </c>
      <c r="B114" s="11" t="s">
        <v>1</v>
      </c>
      <c r="C114" s="11" t="s">
        <v>2</v>
      </c>
      <c r="D114" s="11" t="s">
        <v>32</v>
      </c>
      <c r="E114" s="52" t="s">
        <v>33</v>
      </c>
      <c r="F114" s="155" t="s">
        <v>34</v>
      </c>
      <c r="G114" s="156"/>
      <c r="H114" s="156"/>
      <c r="I114" s="156"/>
      <c r="J114" s="156"/>
      <c r="K114" s="156"/>
      <c r="L114" s="156"/>
      <c r="M114" s="157"/>
    </row>
    <row r="115" spans="1:13" s="9" customFormat="1" ht="28.5" customHeight="1" x14ac:dyDescent="0.25">
      <c r="A115" s="19">
        <v>44289</v>
      </c>
      <c r="B115" s="53" t="s">
        <v>35</v>
      </c>
      <c r="C115" s="158" t="s">
        <v>36</v>
      </c>
      <c r="D115" s="158" t="s">
        <v>37</v>
      </c>
      <c r="E115" s="143" t="s">
        <v>38</v>
      </c>
      <c r="F115" s="146">
        <f>5989-110</f>
        <v>5879</v>
      </c>
      <c r="G115" s="147"/>
      <c r="H115" s="147"/>
      <c r="I115" s="147"/>
      <c r="J115" s="147"/>
      <c r="K115" s="147"/>
      <c r="L115" s="147"/>
      <c r="M115" s="148"/>
    </row>
    <row r="116" spans="1:13" s="9" customFormat="1" ht="28.5" x14ac:dyDescent="0.25">
      <c r="A116" s="19">
        <v>44289</v>
      </c>
      <c r="B116" s="54" t="s">
        <v>39</v>
      </c>
      <c r="C116" s="159"/>
      <c r="D116" s="159"/>
      <c r="E116" s="144"/>
      <c r="F116" s="149">
        <v>1003</v>
      </c>
      <c r="G116" s="150"/>
      <c r="H116" s="150"/>
      <c r="I116" s="150"/>
      <c r="J116" s="150"/>
      <c r="K116" s="150"/>
      <c r="L116" s="150"/>
      <c r="M116" s="151"/>
    </row>
    <row r="117" spans="1:13" s="9" customFormat="1" ht="29.25" thickBot="1" x14ac:dyDescent="0.3">
      <c r="A117" s="19">
        <v>44289</v>
      </c>
      <c r="B117" s="54" t="s">
        <v>40</v>
      </c>
      <c r="C117" s="160"/>
      <c r="D117" s="160"/>
      <c r="E117" s="145"/>
      <c r="F117" s="152">
        <f>465-248</f>
        <v>217</v>
      </c>
      <c r="G117" s="153"/>
      <c r="H117" s="153"/>
      <c r="I117" s="153"/>
      <c r="J117" s="153"/>
      <c r="K117" s="153"/>
      <c r="L117" s="153"/>
      <c r="M117" s="154"/>
    </row>
    <row r="118" spans="1:13" s="48" customFormat="1" x14ac:dyDescent="0.25">
      <c r="A118" s="45"/>
      <c r="B118" s="46"/>
      <c r="C118" s="46"/>
      <c r="D118" s="46"/>
      <c r="E118" s="46"/>
      <c r="F118" s="46"/>
      <c r="G118" s="46"/>
      <c r="H118" s="46"/>
      <c r="I118" s="46"/>
      <c r="J118" s="46"/>
      <c r="K118" s="46"/>
      <c r="L118" s="46"/>
      <c r="M118" s="47"/>
    </row>
    <row r="119" spans="1:13" ht="250.5" customHeight="1" x14ac:dyDescent="0.25">
      <c r="A119" s="139" t="s">
        <v>41</v>
      </c>
      <c r="B119" s="139"/>
      <c r="C119" s="139"/>
      <c r="D119" s="139"/>
      <c r="E119" s="139"/>
      <c r="F119" s="139"/>
      <c r="G119" s="139"/>
      <c r="H119" s="139"/>
      <c r="I119" s="139"/>
      <c r="J119" s="139"/>
      <c r="K119" s="139"/>
      <c r="L119" s="139"/>
      <c r="M119" s="139"/>
    </row>
  </sheetData>
  <mergeCells count="135">
    <mergeCell ref="F33:M33"/>
    <mergeCell ref="F6:M6"/>
    <mergeCell ref="C7:C9"/>
    <mergeCell ref="D7:D9"/>
    <mergeCell ref="E7:E9"/>
    <mergeCell ref="F7:M7"/>
    <mergeCell ref="F8:M8"/>
    <mergeCell ref="F9:M9"/>
    <mergeCell ref="F41:M41"/>
    <mergeCell ref="C42:C44"/>
    <mergeCell ref="D42:D44"/>
    <mergeCell ref="E42:E44"/>
    <mergeCell ref="F42:M42"/>
    <mergeCell ref="F43:M43"/>
    <mergeCell ref="F44:M44"/>
    <mergeCell ref="F53:M53"/>
    <mergeCell ref="C54:C56"/>
    <mergeCell ref="D54:D56"/>
    <mergeCell ref="E54:E56"/>
    <mergeCell ref="F54:M54"/>
    <mergeCell ref="F55:M55"/>
    <mergeCell ref="F56:M56"/>
    <mergeCell ref="F65:M65"/>
    <mergeCell ref="C66:C68"/>
    <mergeCell ref="D66:D68"/>
    <mergeCell ref="E66:E68"/>
    <mergeCell ref="F66:M66"/>
    <mergeCell ref="F67:M67"/>
    <mergeCell ref="F68:M68"/>
    <mergeCell ref="F77:M77"/>
    <mergeCell ref="C78:C80"/>
    <mergeCell ref="D78:D80"/>
    <mergeCell ref="E78:E80"/>
    <mergeCell ref="F78:M78"/>
    <mergeCell ref="F79:M79"/>
    <mergeCell ref="F80:M80"/>
    <mergeCell ref="F89:M89"/>
    <mergeCell ref="C90:C92"/>
    <mergeCell ref="D90:D92"/>
    <mergeCell ref="E90:E92"/>
    <mergeCell ref="F90:M90"/>
    <mergeCell ref="F91:M91"/>
    <mergeCell ref="F92:M92"/>
    <mergeCell ref="F102:M102"/>
    <mergeCell ref="C103:C105"/>
    <mergeCell ref="D103:D105"/>
    <mergeCell ref="E103:E105"/>
    <mergeCell ref="F103:M103"/>
    <mergeCell ref="F104:M104"/>
    <mergeCell ref="F105:M105"/>
    <mergeCell ref="A119:M119"/>
    <mergeCell ref="A4:M4"/>
    <mergeCell ref="F114:M114"/>
    <mergeCell ref="C115:C117"/>
    <mergeCell ref="D115:D117"/>
    <mergeCell ref="E115:E117"/>
    <mergeCell ref="F115:M115"/>
    <mergeCell ref="F116:M116"/>
    <mergeCell ref="F117:M117"/>
    <mergeCell ref="F108:M108"/>
    <mergeCell ref="C109:C111"/>
    <mergeCell ref="D109:D111"/>
    <mergeCell ref="E109:E111"/>
    <mergeCell ref="F109:M109"/>
    <mergeCell ref="F110:M110"/>
    <mergeCell ref="F111:M111"/>
    <mergeCell ref="F96:M96"/>
    <mergeCell ref="C97:C99"/>
    <mergeCell ref="D97:D99"/>
    <mergeCell ref="E97:E99"/>
    <mergeCell ref="F97:M97"/>
    <mergeCell ref="F98:M98"/>
    <mergeCell ref="F99:M99"/>
    <mergeCell ref="F83:M83"/>
    <mergeCell ref="C84:C86"/>
    <mergeCell ref="D84:D86"/>
    <mergeCell ref="E84:E86"/>
    <mergeCell ref="F84:M84"/>
    <mergeCell ref="F85:M85"/>
    <mergeCell ref="F86:M86"/>
    <mergeCell ref="F71:M71"/>
    <mergeCell ref="C72:C74"/>
    <mergeCell ref="D72:D74"/>
    <mergeCell ref="E72:E74"/>
    <mergeCell ref="F72:M72"/>
    <mergeCell ref="F73:M73"/>
    <mergeCell ref="F74:M74"/>
    <mergeCell ref="F59:M59"/>
    <mergeCell ref="C60:C62"/>
    <mergeCell ref="D60:D62"/>
    <mergeCell ref="E60:E62"/>
    <mergeCell ref="F60:M60"/>
    <mergeCell ref="F61:M61"/>
    <mergeCell ref="F62:M62"/>
    <mergeCell ref="F24:M24"/>
    <mergeCell ref="C25:C27"/>
    <mergeCell ref="D25:D27"/>
    <mergeCell ref="E25:E27"/>
    <mergeCell ref="F25:M25"/>
    <mergeCell ref="F26:M26"/>
    <mergeCell ref="F27:M27"/>
    <mergeCell ref="F47:M47"/>
    <mergeCell ref="C48:C50"/>
    <mergeCell ref="D48:D50"/>
    <mergeCell ref="E48:E50"/>
    <mergeCell ref="F48:M48"/>
    <mergeCell ref="F49:M49"/>
    <mergeCell ref="F50:M50"/>
    <mergeCell ref="F35:M35"/>
    <mergeCell ref="C36:C38"/>
    <mergeCell ref="D36:D38"/>
    <mergeCell ref="E36:E38"/>
    <mergeCell ref="F36:M36"/>
    <mergeCell ref="F37:M37"/>
    <mergeCell ref="F38:M38"/>
    <mergeCell ref="F30:M30"/>
    <mergeCell ref="C31:C33"/>
    <mergeCell ref="D31:D33"/>
    <mergeCell ref="F12:M12"/>
    <mergeCell ref="C13:C15"/>
    <mergeCell ref="D13:D15"/>
    <mergeCell ref="E13:E15"/>
    <mergeCell ref="F13:M13"/>
    <mergeCell ref="F14:M14"/>
    <mergeCell ref="F15:M15"/>
    <mergeCell ref="F18:M18"/>
    <mergeCell ref="C19:C21"/>
    <mergeCell ref="D19:D21"/>
    <mergeCell ref="E19:E21"/>
    <mergeCell ref="F19:M19"/>
    <mergeCell ref="F20:M20"/>
    <mergeCell ref="F21:M21"/>
    <mergeCell ref="E31:E33"/>
    <mergeCell ref="F31:M31"/>
    <mergeCell ref="F32:M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AshwiniP1153</cp:lastModifiedBy>
  <dcterms:created xsi:type="dcterms:W3CDTF">2020-02-01T10:08:43Z</dcterms:created>
  <dcterms:modified xsi:type="dcterms:W3CDTF">2021-05-03T04:52:00Z</dcterms:modified>
</cp:coreProperties>
</file>