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375" windowWidth="20115" windowHeight="8985"/>
  </bookViews>
  <sheets>
    <sheet name="Diamond" sheetId="1" r:id="rId1"/>
    <sheet name="Steel" sheetId="3" r:id="rId2"/>
    <sheet name="Rubber" sheetId="4" r:id="rId3"/>
    <sheet name="Isabgul" sheetId="5" r:id="rId4"/>
    <sheet name="Pepper" sheetId="7" r:id="rId5"/>
    <sheet name="Paddy Basmat 1121" sheetId="8" r:id="rId6"/>
  </sheets>
  <calcPr calcId="125725"/>
</workbook>
</file>

<file path=xl/calcChain.xml><?xml version="1.0" encoding="utf-8"?>
<calcChain xmlns="http://schemas.openxmlformats.org/spreadsheetml/2006/main">
  <c r="F4" i="5"/>
  <c r="F5"/>
  <c r="F10" i="4"/>
  <c r="F8"/>
  <c r="F6"/>
  <c r="F4"/>
  <c r="F12"/>
  <c r="F14"/>
  <c r="F4" i="3" l="1"/>
  <c r="F5"/>
  <c r="F6"/>
  <c r="F18" i="4"/>
  <c r="F16"/>
  <c r="F7" i="3"/>
  <c r="F22" i="4"/>
  <c r="F20"/>
  <c r="F26" l="1"/>
  <c r="F24"/>
  <c r="F38"/>
  <c r="F36"/>
  <c r="F34"/>
  <c r="F32"/>
  <c r="F30"/>
  <c r="F28"/>
  <c r="F42"/>
  <c r="F40"/>
  <c r="F46"/>
  <c r="F44"/>
  <c r="F50"/>
  <c r="F48"/>
  <c r="F58"/>
  <c r="F56"/>
  <c r="F54"/>
  <c r="F52"/>
  <c r="F62"/>
  <c r="F60"/>
  <c r="F66"/>
  <c r="F64"/>
  <c r="F70"/>
  <c r="F68"/>
  <c r="F74"/>
  <c r="F72"/>
  <c r="F23" i="5"/>
  <c r="F78" i="4"/>
  <c r="F76"/>
  <c r="F82"/>
  <c r="F80"/>
  <c r="F24" i="5"/>
  <c r="F86" i="4"/>
  <c r="F84"/>
  <c r="F25" i="5"/>
  <c r="F90" i="4"/>
  <c r="F88"/>
  <c r="F26" i="5" l="1"/>
  <c r="F94" i="4"/>
  <c r="F92"/>
  <c r="F27" i="5"/>
  <c r="F98" i="4"/>
  <c r="F96"/>
  <c r="F102"/>
  <c r="F100"/>
  <c r="F28" i="5"/>
  <c r="F29"/>
  <c r="F106" i="4"/>
  <c r="F104"/>
</calcChain>
</file>

<file path=xl/sharedStrings.xml><?xml version="1.0" encoding="utf-8"?>
<sst xmlns="http://schemas.openxmlformats.org/spreadsheetml/2006/main" count="997" uniqueCount="50">
  <si>
    <t>Date</t>
  </si>
  <si>
    <t>Commodity</t>
  </si>
  <si>
    <t>Delivery Center</t>
  </si>
  <si>
    <t>State</t>
  </si>
  <si>
    <t>Vault Name &amp; Address</t>
  </si>
  <si>
    <t>PRODUCT</t>
  </si>
  <si>
    <t>DIAMOND1CT (E-Unit in Cents)</t>
  </si>
  <si>
    <t>DIAMOND0.5CT (E-Unit in Cents)</t>
  </si>
  <si>
    <t>DIAMOND0.3CT (E-Unit in Cents)</t>
  </si>
  <si>
    <t>DIAMOND</t>
  </si>
  <si>
    <t>Surat</t>
  </si>
  <si>
    <t>Gujarat</t>
  </si>
  <si>
    <t>C-601, Diamond World Mini Bazar,
Varacha Road, 
Surat - 395006</t>
  </si>
  <si>
    <t>Name &amp; Address of Warehouse</t>
  </si>
  <si>
    <t>STEELLONG</t>
  </si>
  <si>
    <t>GHAZIABAD</t>
  </si>
  <si>
    <t>UP</t>
  </si>
  <si>
    <t>RUBBER</t>
  </si>
  <si>
    <t>KOCHI</t>
  </si>
  <si>
    <t>KERALA</t>
  </si>
  <si>
    <t>CW Kanjikode</t>
  </si>
  <si>
    <t>CW Trichur</t>
  </si>
  <si>
    <t>CW Trivandrum</t>
  </si>
  <si>
    <t xml:space="preserve">CW Ernakulam </t>
  </si>
  <si>
    <t>Sohan Lal Commodity Management Private Limited
Khasra Number 358-359, Village Morta, Jalalabad Pargana, Ghaziabad, UP-201001</t>
  </si>
  <si>
    <t>ISABGUL</t>
  </si>
  <si>
    <t>UNJHA</t>
  </si>
  <si>
    <t>GUJARAT</t>
  </si>
  <si>
    <t>Sohan Lal Commodity Management Private Limited 
Khasra Number 358-359, Village Muktupur, sonok cross road Muktupur 384170</t>
  </si>
  <si>
    <t>PEPPER</t>
  </si>
  <si>
    <t>ERNAKULAM</t>
  </si>
  <si>
    <t xml:space="preserve">Gandhinagar, Kadavnthra, Kochi-682020 </t>
  </si>
  <si>
    <t>**Stock is valid up to April 2020</t>
  </si>
  <si>
    <t>**Stock is valid up to January 2020</t>
  </si>
  <si>
    <t>**Stock is valid up to December 2019</t>
  </si>
  <si>
    <t>Available stock Weight in MT</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</si>
  <si>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</si>
  <si>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 xml:space="preserve"> Exchange Deliverable Stock Position</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</si>
  <si>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</si>
  <si>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 xml:space="preserve">**The stock valid for exchange delivery in December contract is 4 MTs. </t>
  </si>
  <si>
    <t>2280.69 MT</t>
  </si>
  <si>
    <t>1849.25 MT</t>
  </si>
  <si>
    <t>1605.83 MT</t>
  </si>
  <si>
    <t>Paddy Basmati 1121</t>
  </si>
  <si>
    <t>Karnal</t>
  </si>
  <si>
    <t xml:space="preserve">Haryana </t>
  </si>
  <si>
    <t>Sohan Lal Commodity Management Pvt. Ltd.,Godown No.1(Chamber-3) and Godown No.2 (Chamber-3) Opposite New District Jail, Near Police Line, Kaithal Road, Teh &amp; Dist.
Karnal, , Distt-Karnal</t>
  </si>
  <si>
    <t xml:space="preserve">**Stock Valid up to NOV'19 Contract is NILL. </t>
  </si>
  <si>
    <t xml:space="preserve">** Total Stock at Warehouse is 2 MT </t>
  </si>
  <si>
    <t xml:space="preserve">**All the stock is valid up to November 2019 Contract </t>
  </si>
</sst>
</file>

<file path=xl/styles.xml><?xml version="1.0" encoding="utf-8"?>
<styleSheet xmlns="http://schemas.openxmlformats.org/spreadsheetml/2006/main">
  <numFmts count="1">
    <numFmt numFmtId="164" formatCode="0.000"/>
  </numFmts>
  <fonts count="6">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2"/>
      <color rgb="FF000000"/>
      <name val="Calibri"/>
      <family val="2"/>
      <scheme val="minor"/>
    </font>
    <font>
      <b/>
      <sz val="11"/>
      <color rgb="FF000000"/>
      <name val="Calibri"/>
      <family val="2"/>
      <scheme val="minor"/>
    </font>
  </fonts>
  <fills count="2">
    <fill>
      <patternFill patternType="none"/>
    </fill>
    <fill>
      <patternFill patternType="gray125"/>
    </fill>
  </fills>
  <borders count="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54">
    <xf numFmtId="0" fontId="0" fillId="0" borderId="0" xfId="0"/>
    <xf numFmtId="0" fontId="0" fillId="0" borderId="0" xfId="0" applyBorder="1"/>
    <xf numFmtId="0" fontId="1" fillId="0" borderId="2" xfId="0" applyFont="1" applyFill="1" applyBorder="1" applyAlignment="1">
      <alignment horizontal="center"/>
    </xf>
    <xf numFmtId="0" fontId="0" fillId="0" borderId="2" xfId="0" applyBorder="1" applyAlignment="1">
      <alignment horizontal="center" wrapText="1"/>
    </xf>
    <xf numFmtId="0" fontId="3" fillId="0" borderId="2" xfId="1" applyFont="1" applyFill="1" applyBorder="1" applyAlignment="1">
      <alignment horizontal="center" wrapText="1"/>
    </xf>
    <xf numFmtId="0" fontId="0" fillId="0" borderId="2" xfId="0" applyBorder="1"/>
    <xf numFmtId="0" fontId="0" fillId="0" borderId="2" xfId="0" applyBorder="1" applyAlignment="1">
      <alignment horizontal="right"/>
    </xf>
    <xf numFmtId="0" fontId="4" fillId="0" borderId="2" xfId="0" applyFont="1" applyBorder="1" applyAlignment="1">
      <alignment horizontal="center"/>
    </xf>
    <xf numFmtId="15" fontId="0" fillId="0" borderId="2" xfId="0" applyNumberFormat="1" applyFont="1" applyBorder="1" applyAlignment="1">
      <alignment horizontal="center" vertical="center"/>
    </xf>
    <xf numFmtId="0" fontId="0" fillId="0" borderId="2" xfId="0"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xf>
    <xf numFmtId="0" fontId="1" fillId="0" borderId="0" xfId="0" applyFont="1"/>
    <xf numFmtId="0" fontId="3" fillId="0" borderId="0" xfId="1" applyFont="1" applyFill="1" applyBorder="1" applyAlignment="1">
      <alignment horizontal="center" wrapText="1"/>
    </xf>
    <xf numFmtId="0" fontId="0" fillId="0" borderId="2" xfId="0" applyFill="1" applyBorder="1" applyAlignment="1">
      <alignment horizontal="center" vertical="center"/>
    </xf>
    <xf numFmtId="15" fontId="0"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wrapText="1"/>
    </xf>
    <xf numFmtId="0" fontId="1" fillId="0" borderId="0" xfId="0" applyFont="1" applyAlignment="1">
      <alignment vertical="center"/>
    </xf>
    <xf numFmtId="2" fontId="0" fillId="0" borderId="2" xfId="0" applyNumberFormat="1" applyFill="1" applyBorder="1" applyAlignment="1">
      <alignment horizontal="center" vertical="center"/>
    </xf>
    <xf numFmtId="0" fontId="0" fillId="0" borderId="2" xfId="0" applyBorder="1" applyAlignment="1">
      <alignment horizontal="center" vertical="center"/>
    </xf>
    <xf numFmtId="0" fontId="5" fillId="0" borderId="0" xfId="0" applyFont="1" applyAlignment="1">
      <alignment vertical="center"/>
    </xf>
    <xf numFmtId="0" fontId="0" fillId="0" borderId="0" xfId="0" applyFill="1" applyAlignment="1">
      <alignment horizontal="center" vertical="center"/>
    </xf>
    <xf numFmtId="0" fontId="0" fillId="0" borderId="0" xfId="0" applyBorder="1" applyAlignment="1">
      <alignment horizontal="left" vertical="center" wrapText="1"/>
    </xf>
    <xf numFmtId="0" fontId="0" fillId="0" borderId="0" xfId="0" applyFill="1" applyBorder="1" applyAlignment="1">
      <alignment horizontal="center" vertical="center"/>
    </xf>
    <xf numFmtId="0" fontId="1" fillId="0" borderId="0" xfId="0" applyFont="1"/>
    <xf numFmtId="0" fontId="1" fillId="0" borderId="0" xfId="0" applyFont="1" applyFill="1"/>
    <xf numFmtId="164" fontId="0" fillId="0" borderId="0" xfId="0" applyNumberFormat="1" applyAlignment="1">
      <alignment vertical="center"/>
    </xf>
    <xf numFmtId="164" fontId="1" fillId="0" borderId="0" xfId="0" applyNumberFormat="1" applyFont="1" applyAlignment="1">
      <alignment vertical="center"/>
    </xf>
    <xf numFmtId="0" fontId="0" fillId="0" borderId="0" xfId="0" applyAlignment="1">
      <alignment vertical="center" wrapText="1"/>
    </xf>
    <xf numFmtId="0" fontId="0" fillId="0" borderId="0" xfId="0" applyBorder="1" applyAlignment="1"/>
    <xf numFmtId="0" fontId="1" fillId="0" borderId="0" xfId="0" applyFont="1" applyFill="1" applyBorder="1" applyAlignment="1"/>
    <xf numFmtId="15" fontId="0" fillId="0" borderId="2" xfId="0" applyNumberFormat="1" applyBorder="1" applyAlignment="1">
      <alignment horizontal="center"/>
    </xf>
    <xf numFmtId="4" fontId="0" fillId="0" borderId="0" xfId="0" applyNumberFormat="1"/>
    <xf numFmtId="0" fontId="0" fillId="0" borderId="0" xfId="0" applyAlignment="1">
      <alignment wrapText="1"/>
    </xf>
    <xf numFmtId="2" fontId="0" fillId="0" borderId="0" xfId="0" applyNumberFormat="1" applyAlignment="1">
      <alignment wrapText="1"/>
    </xf>
    <xf numFmtId="15" fontId="0" fillId="0" borderId="2" xfId="0" applyNumberFormat="1" applyFont="1" applyBorder="1" applyAlignment="1">
      <alignment horizontal="center" vertical="center" wrapText="1"/>
    </xf>
    <xf numFmtId="15" fontId="0" fillId="0" borderId="2" xfId="0" applyNumberFormat="1" applyBorder="1" applyAlignment="1">
      <alignment horizontal="center" vertical="center"/>
    </xf>
    <xf numFmtId="2" fontId="0" fillId="0" borderId="2" xfId="0" applyNumberFormat="1" applyFont="1" applyBorder="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2" xfId="0" applyFont="1" applyFill="1" applyBorder="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cellXfs>
  <cellStyles count="2">
    <cellStyle name="Normal" xfId="0" builtinId="0"/>
    <cellStyle name="Normal_report_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53"/>
  <sheetViews>
    <sheetView tabSelected="1" workbookViewId="0">
      <selection activeCell="F8" sqref="F8"/>
    </sheetView>
  </sheetViews>
  <sheetFormatPr defaultRowHeight="15"/>
  <cols>
    <col min="1" max="1" width="10.42578125" bestFit="1" customWidth="1"/>
    <col min="2" max="2" width="11.28515625" bestFit="1" customWidth="1"/>
    <col min="3" max="3" width="15" bestFit="1" customWidth="1"/>
    <col min="4" max="4" width="11.28515625" customWidth="1"/>
    <col min="5" max="5" width="34.85546875" customWidth="1"/>
    <col min="6" max="6" width="28.5703125" bestFit="1" customWidth="1"/>
    <col min="7" max="7" width="30.5703125" bestFit="1" customWidth="1"/>
    <col min="8" max="8" width="30.5703125" style="1" bestFit="1" customWidth="1"/>
    <col min="9" max="16384" width="9.140625" style="1"/>
  </cols>
  <sheetData>
    <row r="1" spans="1:8">
      <c r="A1" s="41" t="s">
        <v>37</v>
      </c>
      <c r="B1" s="42"/>
      <c r="C1" s="42"/>
      <c r="D1" s="42"/>
      <c r="E1" s="42"/>
      <c r="F1" s="42"/>
      <c r="G1" s="42"/>
      <c r="H1" s="42"/>
    </row>
    <row r="2" spans="1:8">
      <c r="A2" s="43" t="s">
        <v>0</v>
      </c>
      <c r="B2" s="43" t="s">
        <v>1</v>
      </c>
      <c r="C2" s="43" t="s">
        <v>2</v>
      </c>
      <c r="D2" s="43" t="s">
        <v>3</v>
      </c>
      <c r="E2" s="43" t="s">
        <v>4</v>
      </c>
      <c r="F2" s="44" t="s">
        <v>5</v>
      </c>
      <c r="G2" s="44"/>
      <c r="H2" s="44"/>
    </row>
    <row r="3" spans="1:8">
      <c r="A3" s="43"/>
      <c r="B3" s="43"/>
      <c r="C3" s="43"/>
      <c r="D3" s="43"/>
      <c r="E3" s="43"/>
      <c r="F3" s="2" t="s">
        <v>6</v>
      </c>
      <c r="G3" s="2" t="s">
        <v>7</v>
      </c>
      <c r="H3" s="2" t="s">
        <v>8</v>
      </c>
    </row>
    <row r="4" spans="1:8" ht="45">
      <c r="A4" s="8">
        <v>43799</v>
      </c>
      <c r="B4" s="21" t="s">
        <v>9</v>
      </c>
      <c r="C4" s="21" t="s">
        <v>10</v>
      </c>
      <c r="D4" s="21" t="s">
        <v>11</v>
      </c>
      <c r="E4" s="3" t="s">
        <v>12</v>
      </c>
      <c r="F4" s="4">
        <v>6887</v>
      </c>
      <c r="G4" s="4">
        <v>4008</v>
      </c>
      <c r="H4" s="4">
        <v>497</v>
      </c>
    </row>
    <row r="5" spans="1:8" ht="45">
      <c r="A5" s="8">
        <v>43798</v>
      </c>
      <c r="B5" s="21" t="s">
        <v>9</v>
      </c>
      <c r="C5" s="21" t="s">
        <v>10</v>
      </c>
      <c r="D5" s="21" t="s">
        <v>11</v>
      </c>
      <c r="E5" s="3" t="s">
        <v>12</v>
      </c>
      <c r="F5" s="4">
        <v>6887</v>
      </c>
      <c r="G5" s="4">
        <v>4008</v>
      </c>
      <c r="H5" s="4">
        <v>497</v>
      </c>
    </row>
    <row r="6" spans="1:8" ht="45">
      <c r="A6" s="8">
        <v>43797</v>
      </c>
      <c r="B6" s="21" t="s">
        <v>9</v>
      </c>
      <c r="C6" s="21" t="s">
        <v>10</v>
      </c>
      <c r="D6" s="21" t="s">
        <v>11</v>
      </c>
      <c r="E6" s="3" t="s">
        <v>12</v>
      </c>
      <c r="F6" s="4">
        <v>6887</v>
      </c>
      <c r="G6" s="4">
        <v>4008</v>
      </c>
      <c r="H6" s="4">
        <v>497</v>
      </c>
    </row>
    <row r="7" spans="1:8" ht="45">
      <c r="A7" s="8">
        <v>43796</v>
      </c>
      <c r="B7" s="21" t="s">
        <v>9</v>
      </c>
      <c r="C7" s="21" t="s">
        <v>10</v>
      </c>
      <c r="D7" s="21" t="s">
        <v>11</v>
      </c>
      <c r="E7" s="3" t="s">
        <v>12</v>
      </c>
      <c r="F7" s="4">
        <v>6887</v>
      </c>
      <c r="G7" s="4">
        <v>4008</v>
      </c>
      <c r="H7" s="4">
        <v>497</v>
      </c>
    </row>
    <row r="8" spans="1:8" ht="45">
      <c r="A8" s="8">
        <v>43795</v>
      </c>
      <c r="B8" s="21" t="s">
        <v>9</v>
      </c>
      <c r="C8" s="21" t="s">
        <v>10</v>
      </c>
      <c r="D8" s="21" t="s">
        <v>11</v>
      </c>
      <c r="E8" s="3" t="s">
        <v>12</v>
      </c>
      <c r="F8" s="4">
        <v>6887</v>
      </c>
      <c r="G8" s="4">
        <v>4008</v>
      </c>
      <c r="H8" s="4">
        <v>497</v>
      </c>
    </row>
    <row r="9" spans="1:8" ht="45">
      <c r="A9" s="8">
        <v>43794</v>
      </c>
      <c r="B9" s="21" t="s">
        <v>9</v>
      </c>
      <c r="C9" s="21" t="s">
        <v>10</v>
      </c>
      <c r="D9" s="21" t="s">
        <v>11</v>
      </c>
      <c r="E9" s="3" t="s">
        <v>12</v>
      </c>
      <c r="F9" s="4">
        <v>6887</v>
      </c>
      <c r="G9" s="4">
        <v>4008</v>
      </c>
      <c r="H9" s="4">
        <v>497</v>
      </c>
    </row>
    <row r="10" spans="1:8" ht="45">
      <c r="A10" s="8">
        <v>43792</v>
      </c>
      <c r="B10" s="21" t="s">
        <v>9</v>
      </c>
      <c r="C10" s="21" t="s">
        <v>10</v>
      </c>
      <c r="D10" s="21" t="s">
        <v>11</v>
      </c>
      <c r="E10" s="3" t="s">
        <v>12</v>
      </c>
      <c r="F10" s="4">
        <v>6887</v>
      </c>
      <c r="G10" s="4">
        <v>4008</v>
      </c>
      <c r="H10" s="4">
        <v>497</v>
      </c>
    </row>
    <row r="11" spans="1:8" ht="45">
      <c r="A11" s="8">
        <v>43791</v>
      </c>
      <c r="B11" s="21" t="s">
        <v>9</v>
      </c>
      <c r="C11" s="21" t="s">
        <v>10</v>
      </c>
      <c r="D11" s="21" t="s">
        <v>11</v>
      </c>
      <c r="E11" s="3" t="s">
        <v>12</v>
      </c>
      <c r="F11" s="4">
        <v>6887</v>
      </c>
      <c r="G11" s="4">
        <v>4008</v>
      </c>
      <c r="H11" s="4">
        <v>497</v>
      </c>
    </row>
    <row r="12" spans="1:8" ht="45">
      <c r="A12" s="8">
        <v>43790</v>
      </c>
      <c r="B12" s="21" t="s">
        <v>9</v>
      </c>
      <c r="C12" s="21" t="s">
        <v>10</v>
      </c>
      <c r="D12" s="21" t="s">
        <v>11</v>
      </c>
      <c r="E12" s="3" t="s">
        <v>12</v>
      </c>
      <c r="F12" s="4">
        <v>6887</v>
      </c>
      <c r="G12" s="4">
        <v>4008</v>
      </c>
      <c r="H12" s="4">
        <v>497</v>
      </c>
    </row>
    <row r="13" spans="1:8" ht="45">
      <c r="A13" s="8">
        <v>43789</v>
      </c>
      <c r="B13" s="21" t="s">
        <v>9</v>
      </c>
      <c r="C13" s="21" t="s">
        <v>10</v>
      </c>
      <c r="D13" s="21" t="s">
        <v>11</v>
      </c>
      <c r="E13" s="3" t="s">
        <v>12</v>
      </c>
      <c r="F13" s="4">
        <v>6887</v>
      </c>
      <c r="G13" s="4">
        <v>4008</v>
      </c>
      <c r="H13" s="4">
        <v>497</v>
      </c>
    </row>
    <row r="14" spans="1:8" ht="45">
      <c r="A14" s="8">
        <v>43788</v>
      </c>
      <c r="B14" s="21" t="s">
        <v>9</v>
      </c>
      <c r="C14" s="21" t="s">
        <v>10</v>
      </c>
      <c r="D14" s="21" t="s">
        <v>11</v>
      </c>
      <c r="E14" s="3" t="s">
        <v>12</v>
      </c>
      <c r="F14" s="4">
        <v>6887</v>
      </c>
      <c r="G14" s="4">
        <v>4008</v>
      </c>
      <c r="H14" s="4">
        <v>497</v>
      </c>
    </row>
    <row r="15" spans="1:8" ht="45">
      <c r="A15" s="8">
        <v>43787</v>
      </c>
      <c r="B15" s="21" t="s">
        <v>9</v>
      </c>
      <c r="C15" s="21" t="s">
        <v>10</v>
      </c>
      <c r="D15" s="21" t="s">
        <v>11</v>
      </c>
      <c r="E15" s="3" t="s">
        <v>12</v>
      </c>
      <c r="F15" s="4">
        <v>6887</v>
      </c>
      <c r="G15" s="4">
        <v>4008</v>
      </c>
      <c r="H15" s="4">
        <v>497</v>
      </c>
    </row>
    <row r="16" spans="1:8" ht="45">
      <c r="A16" s="8">
        <v>43785</v>
      </c>
      <c r="B16" s="21" t="s">
        <v>9</v>
      </c>
      <c r="C16" s="21" t="s">
        <v>10</v>
      </c>
      <c r="D16" s="21" t="s">
        <v>11</v>
      </c>
      <c r="E16" s="3" t="s">
        <v>12</v>
      </c>
      <c r="F16" s="4">
        <v>6887</v>
      </c>
      <c r="G16" s="4">
        <v>4008</v>
      </c>
      <c r="H16" s="4">
        <v>497</v>
      </c>
    </row>
    <row r="17" spans="1:8" ht="45">
      <c r="A17" s="8">
        <v>43784</v>
      </c>
      <c r="B17" s="21" t="s">
        <v>9</v>
      </c>
      <c r="C17" s="21" t="s">
        <v>10</v>
      </c>
      <c r="D17" s="21" t="s">
        <v>11</v>
      </c>
      <c r="E17" s="3" t="s">
        <v>12</v>
      </c>
      <c r="F17" s="4">
        <v>6887</v>
      </c>
      <c r="G17" s="4">
        <v>4008</v>
      </c>
      <c r="H17" s="4">
        <v>497</v>
      </c>
    </row>
    <row r="18" spans="1:8" ht="45">
      <c r="A18" s="8">
        <v>43783</v>
      </c>
      <c r="B18" s="21" t="s">
        <v>9</v>
      </c>
      <c r="C18" s="21" t="s">
        <v>10</v>
      </c>
      <c r="D18" s="21" t="s">
        <v>11</v>
      </c>
      <c r="E18" s="3" t="s">
        <v>12</v>
      </c>
      <c r="F18" s="4">
        <v>6887</v>
      </c>
      <c r="G18" s="4">
        <v>4008</v>
      </c>
      <c r="H18" s="4">
        <v>497</v>
      </c>
    </row>
    <row r="19" spans="1:8" ht="45">
      <c r="A19" s="8">
        <v>43782</v>
      </c>
      <c r="B19" s="21" t="s">
        <v>9</v>
      </c>
      <c r="C19" s="21" t="s">
        <v>10</v>
      </c>
      <c r="D19" s="21" t="s">
        <v>11</v>
      </c>
      <c r="E19" s="3" t="s">
        <v>12</v>
      </c>
      <c r="F19" s="4">
        <v>6887</v>
      </c>
      <c r="G19" s="4">
        <v>4008</v>
      </c>
      <c r="H19" s="4">
        <v>497</v>
      </c>
    </row>
    <row r="20" spans="1:8" ht="45">
      <c r="A20" s="8">
        <v>43781</v>
      </c>
      <c r="B20" s="21" t="s">
        <v>9</v>
      </c>
      <c r="C20" s="21" t="s">
        <v>10</v>
      </c>
      <c r="D20" s="21" t="s">
        <v>11</v>
      </c>
      <c r="E20" s="3" t="s">
        <v>12</v>
      </c>
      <c r="F20" s="4">
        <v>6887</v>
      </c>
      <c r="G20" s="4">
        <v>4008</v>
      </c>
      <c r="H20" s="4">
        <v>497</v>
      </c>
    </row>
    <row r="21" spans="1:8" ht="45">
      <c r="A21" s="8">
        <v>43780</v>
      </c>
      <c r="B21" s="21" t="s">
        <v>9</v>
      </c>
      <c r="C21" s="21" t="s">
        <v>10</v>
      </c>
      <c r="D21" s="21" t="s">
        <v>11</v>
      </c>
      <c r="E21" s="3" t="s">
        <v>12</v>
      </c>
      <c r="F21" s="4">
        <v>6887</v>
      </c>
      <c r="G21" s="4">
        <v>4008</v>
      </c>
      <c r="H21" s="4">
        <v>497</v>
      </c>
    </row>
    <row r="22" spans="1:8" ht="45">
      <c r="A22" s="8">
        <v>43778</v>
      </c>
      <c r="B22" s="21" t="s">
        <v>9</v>
      </c>
      <c r="C22" s="21" t="s">
        <v>10</v>
      </c>
      <c r="D22" s="21" t="s">
        <v>11</v>
      </c>
      <c r="E22" s="3" t="s">
        <v>12</v>
      </c>
      <c r="F22" s="4">
        <v>6887</v>
      </c>
      <c r="G22" s="4">
        <v>4008</v>
      </c>
      <c r="H22" s="4">
        <v>497</v>
      </c>
    </row>
    <row r="23" spans="1:8" ht="45">
      <c r="A23" s="8">
        <v>43777</v>
      </c>
      <c r="B23" s="21" t="s">
        <v>9</v>
      </c>
      <c r="C23" s="21" t="s">
        <v>10</v>
      </c>
      <c r="D23" s="21" t="s">
        <v>11</v>
      </c>
      <c r="E23" s="3" t="s">
        <v>12</v>
      </c>
      <c r="F23" s="4">
        <v>6887</v>
      </c>
      <c r="G23" s="4">
        <v>4008</v>
      </c>
      <c r="H23" s="4">
        <v>497</v>
      </c>
    </row>
    <row r="24" spans="1:8" ht="45">
      <c r="A24" s="8">
        <v>43776</v>
      </c>
      <c r="B24" s="21" t="s">
        <v>9</v>
      </c>
      <c r="C24" s="21" t="s">
        <v>10</v>
      </c>
      <c r="D24" s="21" t="s">
        <v>11</v>
      </c>
      <c r="E24" s="3" t="s">
        <v>12</v>
      </c>
      <c r="F24" s="4">
        <v>6887</v>
      </c>
      <c r="G24" s="4">
        <v>4008</v>
      </c>
      <c r="H24" s="4">
        <v>497</v>
      </c>
    </row>
    <row r="25" spans="1:8" ht="45">
      <c r="A25" s="8">
        <v>43775</v>
      </c>
      <c r="B25" s="21" t="s">
        <v>9</v>
      </c>
      <c r="C25" s="21" t="s">
        <v>10</v>
      </c>
      <c r="D25" s="21" t="s">
        <v>11</v>
      </c>
      <c r="E25" s="3" t="s">
        <v>12</v>
      </c>
      <c r="F25" s="4">
        <v>6887</v>
      </c>
      <c r="G25" s="4">
        <v>4008</v>
      </c>
      <c r="H25" s="4">
        <v>497</v>
      </c>
    </row>
    <row r="26" spans="1:8" ht="45">
      <c r="A26" s="8">
        <v>43774</v>
      </c>
      <c r="B26" s="21" t="s">
        <v>9</v>
      </c>
      <c r="C26" s="21" t="s">
        <v>10</v>
      </c>
      <c r="D26" s="21" t="s">
        <v>11</v>
      </c>
      <c r="E26" s="3" t="s">
        <v>12</v>
      </c>
      <c r="F26" s="4">
        <v>6887</v>
      </c>
      <c r="G26" s="4">
        <v>4008</v>
      </c>
      <c r="H26" s="4">
        <v>497</v>
      </c>
    </row>
    <row r="27" spans="1:8" ht="45">
      <c r="A27" s="8">
        <v>43773</v>
      </c>
      <c r="B27" s="21" t="s">
        <v>9</v>
      </c>
      <c r="C27" s="21" t="s">
        <v>10</v>
      </c>
      <c r="D27" s="21" t="s">
        <v>11</v>
      </c>
      <c r="E27" s="3" t="s">
        <v>12</v>
      </c>
      <c r="F27" s="4">
        <v>6887</v>
      </c>
      <c r="G27" s="4">
        <v>4008</v>
      </c>
      <c r="H27" s="4">
        <v>497</v>
      </c>
    </row>
    <row r="28" spans="1:8" ht="45">
      <c r="A28" s="8">
        <v>43771</v>
      </c>
      <c r="B28" s="21" t="s">
        <v>9</v>
      </c>
      <c r="C28" s="21" t="s">
        <v>10</v>
      </c>
      <c r="D28" s="21" t="s">
        <v>11</v>
      </c>
      <c r="E28" s="3" t="s">
        <v>12</v>
      </c>
      <c r="F28" s="4">
        <v>6887</v>
      </c>
      <c r="G28" s="4">
        <v>4008</v>
      </c>
      <c r="H28" s="4">
        <v>497</v>
      </c>
    </row>
    <row r="29" spans="1:8" ht="45">
      <c r="A29" s="8">
        <v>43770</v>
      </c>
      <c r="B29" s="21" t="s">
        <v>9</v>
      </c>
      <c r="C29" s="21" t="s">
        <v>10</v>
      </c>
      <c r="D29" s="21" t="s">
        <v>11</v>
      </c>
      <c r="E29" s="3" t="s">
        <v>12</v>
      </c>
      <c r="F29" s="4">
        <v>6887</v>
      </c>
      <c r="G29" s="4">
        <v>4008</v>
      </c>
      <c r="H29" s="4">
        <v>497</v>
      </c>
    </row>
    <row r="30" spans="1:8">
      <c r="A30" s="16"/>
      <c r="B30" s="17"/>
      <c r="C30" s="17"/>
      <c r="D30" s="17"/>
      <c r="E30" s="18"/>
      <c r="F30" s="14"/>
      <c r="G30" s="14"/>
      <c r="H30" s="14"/>
    </row>
    <row r="31" spans="1:8">
      <c r="A31" s="16"/>
      <c r="B31" s="17"/>
      <c r="C31" s="17"/>
      <c r="D31" s="17"/>
      <c r="E31" s="18"/>
      <c r="F31" s="14"/>
      <c r="G31" s="14"/>
      <c r="H31" s="14"/>
    </row>
    <row r="32" spans="1:8" ht="264" customHeight="1">
      <c r="A32" s="40" t="s">
        <v>38</v>
      </c>
      <c r="B32" s="40"/>
      <c r="C32" s="40"/>
      <c r="D32" s="40"/>
      <c r="E32" s="40"/>
      <c r="F32" s="40"/>
      <c r="G32" s="14"/>
      <c r="H32" s="14"/>
    </row>
    <row r="33" spans="1:8">
      <c r="A33" s="16"/>
      <c r="B33" s="17"/>
      <c r="C33" s="17"/>
      <c r="D33" s="17"/>
      <c r="E33" s="18"/>
      <c r="F33" s="14"/>
      <c r="G33" s="14"/>
      <c r="H33" s="14"/>
    </row>
    <row r="34" spans="1:8">
      <c r="A34" s="16"/>
      <c r="B34" s="17"/>
      <c r="C34" s="17"/>
      <c r="D34" s="17"/>
      <c r="E34" s="18"/>
      <c r="F34" s="14"/>
      <c r="G34" s="14"/>
      <c r="H34" s="14"/>
    </row>
    <row r="35" spans="1:8">
      <c r="A35" s="16"/>
      <c r="B35" s="17"/>
      <c r="C35" s="17"/>
      <c r="D35" s="17"/>
      <c r="E35" s="18"/>
      <c r="F35" s="14"/>
      <c r="G35" s="14"/>
      <c r="H35" s="14"/>
    </row>
    <row r="36" spans="1:8">
      <c r="A36" s="16"/>
      <c r="B36" s="17"/>
      <c r="C36" s="17"/>
      <c r="D36" s="17"/>
      <c r="E36" s="18"/>
      <c r="F36" s="14"/>
      <c r="G36" s="14"/>
      <c r="H36" s="14"/>
    </row>
    <row r="37" spans="1:8">
      <c r="A37" s="16"/>
      <c r="B37" s="17"/>
      <c r="C37" s="17"/>
      <c r="D37" s="17"/>
      <c r="E37" s="18"/>
      <c r="F37" s="14"/>
      <c r="G37" s="14"/>
      <c r="H37" s="14"/>
    </row>
    <row r="38" spans="1:8">
      <c r="A38" s="16"/>
      <c r="B38" s="17"/>
      <c r="C38" s="17"/>
      <c r="D38" s="17"/>
      <c r="E38" s="18"/>
      <c r="F38" s="14"/>
      <c r="G38" s="14"/>
      <c r="H38" s="14"/>
    </row>
    <row r="39" spans="1:8">
      <c r="A39" s="16"/>
      <c r="B39" s="17"/>
      <c r="C39" s="17"/>
      <c r="D39" s="17"/>
      <c r="E39" s="18"/>
      <c r="F39" s="14"/>
      <c r="G39" s="14"/>
      <c r="H39" s="14"/>
    </row>
    <row r="40" spans="1:8">
      <c r="A40" s="16"/>
      <c r="B40" s="17"/>
      <c r="C40" s="17"/>
      <c r="D40" s="17"/>
      <c r="E40" s="18"/>
      <c r="F40" s="14"/>
      <c r="G40" s="14"/>
      <c r="H40" s="14"/>
    </row>
    <row r="41" spans="1:8">
      <c r="A41" s="16"/>
      <c r="B41" s="17"/>
      <c r="C41" s="17"/>
      <c r="D41" s="17"/>
      <c r="E41" s="18"/>
      <c r="F41" s="14"/>
      <c r="G41" s="14"/>
      <c r="H41" s="14"/>
    </row>
    <row r="42" spans="1:8">
      <c r="A42" s="16"/>
      <c r="B42" s="17"/>
      <c r="C42" s="17"/>
      <c r="D42" s="17"/>
      <c r="E42" s="18"/>
      <c r="F42" s="14"/>
      <c r="G42" s="14"/>
      <c r="H42" s="14"/>
    </row>
    <row r="43" spans="1:8">
      <c r="A43" s="16"/>
      <c r="B43" s="17"/>
      <c r="C43" s="17"/>
      <c r="D43" s="17"/>
      <c r="E43" s="18"/>
      <c r="F43" s="14"/>
      <c r="G43" s="14"/>
      <c r="H43" s="14"/>
    </row>
    <row r="44" spans="1:8">
      <c r="A44" s="16"/>
      <c r="B44" s="17"/>
      <c r="C44" s="17"/>
      <c r="D44" s="17"/>
      <c r="E44" s="18"/>
      <c r="F44" s="14"/>
      <c r="G44" s="14"/>
      <c r="H44" s="14"/>
    </row>
    <row r="45" spans="1:8">
      <c r="A45" s="16"/>
      <c r="B45" s="17"/>
      <c r="C45" s="17"/>
      <c r="D45" s="17"/>
      <c r="E45" s="18"/>
      <c r="F45" s="14"/>
      <c r="G45" s="14"/>
      <c r="H45" s="14"/>
    </row>
    <row r="46" spans="1:8">
      <c r="A46" s="16"/>
      <c r="B46" s="17"/>
      <c r="C46" s="17"/>
      <c r="D46" s="17"/>
      <c r="E46" s="18"/>
      <c r="F46" s="14"/>
      <c r="G46" s="14"/>
      <c r="H46" s="14"/>
    </row>
    <row r="47" spans="1:8">
      <c r="A47" s="16"/>
      <c r="B47" s="17"/>
      <c r="C47" s="17"/>
      <c r="D47" s="17"/>
      <c r="E47" s="18"/>
      <c r="F47" s="14"/>
      <c r="G47" s="14"/>
      <c r="H47" s="14"/>
    </row>
    <row r="48" spans="1:8">
      <c r="A48" s="16"/>
      <c r="B48" s="17"/>
      <c r="C48" s="17"/>
      <c r="D48" s="17"/>
      <c r="E48" s="18"/>
      <c r="F48" s="14"/>
      <c r="G48" s="14"/>
      <c r="H48" s="14"/>
    </row>
    <row r="49" spans="1:8">
      <c r="A49" s="16"/>
      <c r="B49" s="17"/>
      <c r="C49" s="17"/>
      <c r="D49" s="17"/>
      <c r="E49" s="18"/>
      <c r="F49" s="14"/>
      <c r="G49" s="14"/>
      <c r="H49" s="14"/>
    </row>
    <row r="53" spans="1:8">
      <c r="F53" s="14"/>
    </row>
  </sheetData>
  <mergeCells count="8">
    <mergeCell ref="A32:F32"/>
    <mergeCell ref="A1:H1"/>
    <mergeCell ref="A2:A3"/>
    <mergeCell ref="B2:B3"/>
    <mergeCell ref="C2:C3"/>
    <mergeCell ref="D2:D3"/>
    <mergeCell ref="E2:E3"/>
    <mergeCell ref="F2:H2"/>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H37"/>
  <sheetViews>
    <sheetView workbookViewId="0">
      <selection activeCell="B4" sqref="A4:F4"/>
    </sheetView>
  </sheetViews>
  <sheetFormatPr defaultColWidth="20.42578125" defaultRowHeight="15"/>
  <cols>
    <col min="1" max="1" width="34.85546875" style="10" bestFit="1" customWidth="1"/>
    <col min="2" max="2" width="11.28515625" style="10" bestFit="1" customWidth="1"/>
    <col min="3" max="3" width="15" style="10" bestFit="1" customWidth="1"/>
    <col min="4" max="4" width="10.7109375" style="10" bestFit="1" customWidth="1"/>
    <col min="5" max="5" width="53.140625" style="10" bestFit="1" customWidth="1"/>
    <col min="6" max="6" width="20.42578125" style="11"/>
  </cols>
  <sheetData>
    <row r="1" spans="1:8">
      <c r="A1" s="41" t="s">
        <v>37</v>
      </c>
      <c r="B1" s="42"/>
      <c r="C1" s="42"/>
      <c r="D1" s="42"/>
      <c r="E1" s="42"/>
      <c r="F1" s="42"/>
      <c r="G1" s="42"/>
      <c r="H1" s="42"/>
    </row>
    <row r="2" spans="1:8">
      <c r="A2" s="47" t="s">
        <v>0</v>
      </c>
      <c r="B2" s="47" t="s">
        <v>1</v>
      </c>
      <c r="C2" s="47" t="s">
        <v>2</v>
      </c>
      <c r="D2" s="47" t="s">
        <v>3</v>
      </c>
      <c r="E2" s="47" t="s">
        <v>13</v>
      </c>
      <c r="F2" s="45" t="s">
        <v>35</v>
      </c>
    </row>
    <row r="3" spans="1:8">
      <c r="A3" s="47"/>
      <c r="B3" s="47"/>
      <c r="C3" s="47"/>
      <c r="D3" s="47"/>
      <c r="E3" s="47"/>
      <c r="F3" s="46"/>
    </row>
    <row r="4" spans="1:8" ht="45">
      <c r="A4" s="8">
        <v>43799</v>
      </c>
      <c r="B4" s="21" t="s">
        <v>14</v>
      </c>
      <c r="C4" s="21" t="s">
        <v>15</v>
      </c>
      <c r="D4" s="21" t="s">
        <v>16</v>
      </c>
      <c r="E4" s="9" t="s">
        <v>24</v>
      </c>
      <c r="F4" s="15">
        <f>2832.33-30.54</f>
        <v>2801.79</v>
      </c>
    </row>
    <row r="5" spans="1:8" ht="45">
      <c r="A5" s="8">
        <v>43798</v>
      </c>
      <c r="B5" s="21" t="s">
        <v>14</v>
      </c>
      <c r="C5" s="21" t="s">
        <v>15</v>
      </c>
      <c r="D5" s="21" t="s">
        <v>16</v>
      </c>
      <c r="E5" s="9" t="s">
        <v>24</v>
      </c>
      <c r="F5" s="15">
        <f>2832.33-30.54</f>
        <v>2801.79</v>
      </c>
    </row>
    <row r="6" spans="1:8" ht="45">
      <c r="A6" s="8">
        <v>43797</v>
      </c>
      <c r="B6" s="21" t="s">
        <v>14</v>
      </c>
      <c r="C6" s="21" t="s">
        <v>15</v>
      </c>
      <c r="D6" s="21" t="s">
        <v>16</v>
      </c>
      <c r="E6" s="9" t="s">
        <v>24</v>
      </c>
      <c r="F6" s="15">
        <f>2832.33-30.54</f>
        <v>2801.79</v>
      </c>
    </row>
    <row r="7" spans="1:8" ht="45">
      <c r="A7" s="8">
        <v>43796</v>
      </c>
      <c r="B7" s="21" t="s">
        <v>14</v>
      </c>
      <c r="C7" s="21" t="s">
        <v>15</v>
      </c>
      <c r="D7" s="21" t="s">
        <v>16</v>
      </c>
      <c r="E7" s="9" t="s">
        <v>24</v>
      </c>
      <c r="F7" s="15">
        <f>2832.33-30.54</f>
        <v>2801.79</v>
      </c>
    </row>
    <row r="8" spans="1:8" ht="45">
      <c r="A8" s="8">
        <v>43795</v>
      </c>
      <c r="B8" s="21" t="s">
        <v>14</v>
      </c>
      <c r="C8" s="21" t="s">
        <v>15</v>
      </c>
      <c r="D8" s="21" t="s">
        <v>16</v>
      </c>
      <c r="E8" s="9" t="s">
        <v>24</v>
      </c>
      <c r="F8" s="15">
        <v>2832.33</v>
      </c>
    </row>
    <row r="9" spans="1:8" ht="45">
      <c r="A9" s="8">
        <v>43794</v>
      </c>
      <c r="B9" s="21" t="s">
        <v>14</v>
      </c>
      <c r="C9" s="21" t="s">
        <v>15</v>
      </c>
      <c r="D9" s="21" t="s">
        <v>16</v>
      </c>
      <c r="E9" s="9" t="s">
        <v>24</v>
      </c>
      <c r="F9" s="15">
        <v>2832.33</v>
      </c>
    </row>
    <row r="10" spans="1:8" ht="45">
      <c r="A10" s="8">
        <v>43792</v>
      </c>
      <c r="B10" s="21" t="s">
        <v>14</v>
      </c>
      <c r="C10" s="21" t="s">
        <v>15</v>
      </c>
      <c r="D10" s="21" t="s">
        <v>16</v>
      </c>
      <c r="E10" s="9" t="s">
        <v>24</v>
      </c>
      <c r="F10" s="15">
        <v>2832.33</v>
      </c>
    </row>
    <row r="11" spans="1:8" ht="45">
      <c r="A11" s="8">
        <v>43791</v>
      </c>
      <c r="B11" s="21" t="s">
        <v>14</v>
      </c>
      <c r="C11" s="21" t="s">
        <v>15</v>
      </c>
      <c r="D11" s="21" t="s">
        <v>16</v>
      </c>
      <c r="E11" s="9" t="s">
        <v>24</v>
      </c>
      <c r="F11" s="15">
        <v>2832.33</v>
      </c>
    </row>
    <row r="12" spans="1:8" ht="45">
      <c r="A12" s="8">
        <v>43790</v>
      </c>
      <c r="B12" s="21" t="s">
        <v>14</v>
      </c>
      <c r="C12" s="21" t="s">
        <v>15</v>
      </c>
      <c r="D12" s="21" t="s">
        <v>16</v>
      </c>
      <c r="E12" s="9" t="s">
        <v>24</v>
      </c>
      <c r="F12" s="15">
        <v>2832.33</v>
      </c>
    </row>
    <row r="13" spans="1:8" ht="45">
      <c r="A13" s="8">
        <v>43789</v>
      </c>
      <c r="B13" s="21" t="s">
        <v>14</v>
      </c>
      <c r="C13" s="21" t="s">
        <v>15</v>
      </c>
      <c r="D13" s="21" t="s">
        <v>16</v>
      </c>
      <c r="E13" s="9" t="s">
        <v>24</v>
      </c>
      <c r="F13" s="15">
        <v>2832.33</v>
      </c>
    </row>
    <row r="14" spans="1:8" ht="45">
      <c r="A14" s="8">
        <v>43788</v>
      </c>
      <c r="B14" s="21" t="s">
        <v>14</v>
      </c>
      <c r="C14" s="21" t="s">
        <v>15</v>
      </c>
      <c r="D14" s="21" t="s">
        <v>16</v>
      </c>
      <c r="E14" s="9" t="s">
        <v>24</v>
      </c>
      <c r="F14" s="15">
        <v>2832.33</v>
      </c>
    </row>
    <row r="15" spans="1:8" ht="45">
      <c r="A15" s="8">
        <v>43787</v>
      </c>
      <c r="B15" s="21" t="s">
        <v>14</v>
      </c>
      <c r="C15" s="21" t="s">
        <v>15</v>
      </c>
      <c r="D15" s="21" t="s">
        <v>16</v>
      </c>
      <c r="E15" s="9" t="s">
        <v>24</v>
      </c>
      <c r="F15" s="15">
        <v>2832.33</v>
      </c>
    </row>
    <row r="16" spans="1:8" ht="45">
      <c r="A16" s="8">
        <v>43785</v>
      </c>
      <c r="B16" s="21" t="s">
        <v>14</v>
      </c>
      <c r="C16" s="21" t="s">
        <v>15</v>
      </c>
      <c r="D16" s="21" t="s">
        <v>16</v>
      </c>
      <c r="E16" s="9" t="s">
        <v>24</v>
      </c>
      <c r="F16" s="15">
        <v>2832.33</v>
      </c>
    </row>
    <row r="17" spans="1:6" ht="45">
      <c r="A17" s="8">
        <v>43784</v>
      </c>
      <c r="B17" s="21" t="s">
        <v>14</v>
      </c>
      <c r="C17" s="21" t="s">
        <v>15</v>
      </c>
      <c r="D17" s="21" t="s">
        <v>16</v>
      </c>
      <c r="E17" s="9" t="s">
        <v>24</v>
      </c>
      <c r="F17" s="15">
        <v>2832.33</v>
      </c>
    </row>
    <row r="18" spans="1:6" ht="45">
      <c r="A18" s="8">
        <v>43783</v>
      </c>
      <c r="B18" s="21" t="s">
        <v>14</v>
      </c>
      <c r="C18" s="21" t="s">
        <v>15</v>
      </c>
      <c r="D18" s="21" t="s">
        <v>16</v>
      </c>
      <c r="E18" s="9" t="s">
        <v>24</v>
      </c>
      <c r="F18" s="15">
        <v>2832.33</v>
      </c>
    </row>
    <row r="19" spans="1:6" ht="45">
      <c r="A19" s="8">
        <v>43782</v>
      </c>
      <c r="B19" s="21" t="s">
        <v>14</v>
      </c>
      <c r="C19" s="21" t="s">
        <v>15</v>
      </c>
      <c r="D19" s="21" t="s">
        <v>16</v>
      </c>
      <c r="E19" s="9" t="s">
        <v>24</v>
      </c>
      <c r="F19" s="15">
        <v>2832.33</v>
      </c>
    </row>
    <row r="20" spans="1:6" ht="45">
      <c r="A20" s="8">
        <v>43781</v>
      </c>
      <c r="B20" s="21" t="s">
        <v>14</v>
      </c>
      <c r="C20" s="21" t="s">
        <v>15</v>
      </c>
      <c r="D20" s="21" t="s">
        <v>16</v>
      </c>
      <c r="E20" s="9" t="s">
        <v>24</v>
      </c>
      <c r="F20" s="15">
        <v>2832.33</v>
      </c>
    </row>
    <row r="21" spans="1:6" ht="45">
      <c r="A21" s="8">
        <v>43780</v>
      </c>
      <c r="B21" s="21" t="s">
        <v>14</v>
      </c>
      <c r="C21" s="21" t="s">
        <v>15</v>
      </c>
      <c r="D21" s="21" t="s">
        <v>16</v>
      </c>
      <c r="E21" s="9" t="s">
        <v>24</v>
      </c>
      <c r="F21" s="15">
        <v>2832.33</v>
      </c>
    </row>
    <row r="22" spans="1:6" ht="45">
      <c r="A22" s="8">
        <v>43778</v>
      </c>
      <c r="B22" s="21" t="s">
        <v>14</v>
      </c>
      <c r="C22" s="21" t="s">
        <v>15</v>
      </c>
      <c r="D22" s="21" t="s">
        <v>16</v>
      </c>
      <c r="E22" s="9" t="s">
        <v>24</v>
      </c>
      <c r="F22" s="15">
        <v>2832.33</v>
      </c>
    </row>
    <row r="23" spans="1:6" ht="45">
      <c r="A23" s="8">
        <v>43777</v>
      </c>
      <c r="B23" s="21" t="s">
        <v>14</v>
      </c>
      <c r="C23" s="21" t="s">
        <v>15</v>
      </c>
      <c r="D23" s="21" t="s">
        <v>16</v>
      </c>
      <c r="E23" s="9" t="s">
        <v>24</v>
      </c>
      <c r="F23" s="15">
        <v>2832.33</v>
      </c>
    </row>
    <row r="24" spans="1:6" ht="45">
      <c r="A24" s="8">
        <v>43776</v>
      </c>
      <c r="B24" s="21" t="s">
        <v>14</v>
      </c>
      <c r="C24" s="21" t="s">
        <v>15</v>
      </c>
      <c r="D24" s="21" t="s">
        <v>16</v>
      </c>
      <c r="E24" s="9" t="s">
        <v>24</v>
      </c>
      <c r="F24" s="15">
        <v>2832.33</v>
      </c>
    </row>
    <row r="25" spans="1:6" ht="45">
      <c r="A25" s="8">
        <v>43775</v>
      </c>
      <c r="B25" s="21" t="s">
        <v>14</v>
      </c>
      <c r="C25" s="21" t="s">
        <v>15</v>
      </c>
      <c r="D25" s="21" t="s">
        <v>16</v>
      </c>
      <c r="E25" s="9" t="s">
        <v>24</v>
      </c>
      <c r="F25" s="15">
        <v>2832.33</v>
      </c>
    </row>
    <row r="26" spans="1:6" ht="45">
      <c r="A26" s="8">
        <v>43774</v>
      </c>
      <c r="B26" s="21" t="s">
        <v>14</v>
      </c>
      <c r="C26" s="21" t="s">
        <v>15</v>
      </c>
      <c r="D26" s="21" t="s">
        <v>16</v>
      </c>
      <c r="E26" s="9" t="s">
        <v>24</v>
      </c>
      <c r="F26" s="15">
        <v>2832.33</v>
      </c>
    </row>
    <row r="27" spans="1:6" ht="45">
      <c r="A27" s="8">
        <v>43773</v>
      </c>
      <c r="B27" s="21" t="s">
        <v>14</v>
      </c>
      <c r="C27" s="21" t="s">
        <v>15</v>
      </c>
      <c r="D27" s="21" t="s">
        <v>16</v>
      </c>
      <c r="E27" s="9" t="s">
        <v>24</v>
      </c>
      <c r="F27" s="15">
        <v>2832.33</v>
      </c>
    </row>
    <row r="28" spans="1:6" ht="45">
      <c r="A28" s="8">
        <v>43771</v>
      </c>
      <c r="B28" s="21" t="s">
        <v>14</v>
      </c>
      <c r="C28" s="21" t="s">
        <v>15</v>
      </c>
      <c r="D28" s="21" t="s">
        <v>16</v>
      </c>
      <c r="E28" s="9" t="s">
        <v>24</v>
      </c>
      <c r="F28" s="15">
        <v>2832.33</v>
      </c>
    </row>
    <row r="29" spans="1:6" ht="45">
      <c r="A29" s="8">
        <v>43770</v>
      </c>
      <c r="B29" s="21" t="s">
        <v>14</v>
      </c>
      <c r="C29" s="21" t="s">
        <v>15</v>
      </c>
      <c r="D29" s="21" t="s">
        <v>16</v>
      </c>
      <c r="E29" s="9" t="s">
        <v>24</v>
      </c>
      <c r="F29" s="15">
        <v>2832.33</v>
      </c>
    </row>
    <row r="30" spans="1:6">
      <c r="A30" s="16"/>
      <c r="B30" s="17"/>
      <c r="C30" s="17"/>
      <c r="D30" s="17"/>
      <c r="E30" s="24"/>
      <c r="F30" s="25"/>
    </row>
    <row r="31" spans="1:6">
      <c r="A31" s="27" t="s">
        <v>32</v>
      </c>
      <c r="B31" s="26" t="s">
        <v>42</v>
      </c>
      <c r="C31" s="26"/>
      <c r="D31" s="19"/>
      <c r="E31" s="19"/>
      <c r="F31" s="23"/>
    </row>
    <row r="32" spans="1:6">
      <c r="A32" s="27" t="s">
        <v>33</v>
      </c>
      <c r="B32" s="26" t="s">
        <v>41</v>
      </c>
      <c r="C32" s="13"/>
      <c r="D32" s="19"/>
      <c r="E32" s="19"/>
      <c r="F32" s="23"/>
    </row>
    <row r="33" spans="1:8">
      <c r="A33" s="27" t="s">
        <v>34</v>
      </c>
      <c r="B33" s="26" t="s">
        <v>40</v>
      </c>
      <c r="C33" s="13"/>
      <c r="D33" s="19"/>
      <c r="E33" s="19"/>
      <c r="F33" s="23"/>
    </row>
    <row r="34" spans="1:8">
      <c r="A34" s="27"/>
      <c r="B34" s="26"/>
      <c r="C34" s="28"/>
      <c r="E34" s="29"/>
      <c r="F34" s="23"/>
      <c r="H34" s="34"/>
    </row>
    <row r="35" spans="1:8" ht="233.25" customHeight="1">
      <c r="A35" s="40" t="s">
        <v>36</v>
      </c>
      <c r="B35" s="40"/>
      <c r="C35" s="40"/>
      <c r="D35" s="40"/>
      <c r="E35" s="40"/>
      <c r="F35" s="40"/>
    </row>
    <row r="36" spans="1:8" ht="15.75" customHeight="1">
      <c r="A36" s="32"/>
      <c r="B36" s="31"/>
      <c r="C36" s="31"/>
      <c r="D36" s="31"/>
      <c r="E36" s="31"/>
      <c r="F36" s="31"/>
    </row>
    <row r="37" spans="1:8" ht="30" customHeight="1">
      <c r="A37" s="30"/>
      <c r="F37" s="26"/>
    </row>
  </sheetData>
  <mergeCells count="8">
    <mergeCell ref="A1:H1"/>
    <mergeCell ref="A35:F35"/>
    <mergeCell ref="F2:F3"/>
    <mergeCell ref="A2:A3"/>
    <mergeCell ref="B2:B3"/>
    <mergeCell ref="C2:C3"/>
    <mergeCell ref="D2:D3"/>
    <mergeCell ref="E2:E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H111"/>
  <sheetViews>
    <sheetView workbookViewId="0">
      <selection activeCell="E16" sqref="E16"/>
    </sheetView>
  </sheetViews>
  <sheetFormatPr defaultRowHeight="15"/>
  <cols>
    <col min="1" max="1" width="10" bestFit="1" customWidth="1"/>
    <col min="2" max="2" width="11.28515625" bestFit="1" customWidth="1"/>
    <col min="3" max="3" width="15" bestFit="1" customWidth="1"/>
    <col min="4" max="4" width="10.7109375" customWidth="1"/>
    <col min="5" max="5" width="23.28515625" customWidth="1"/>
    <col min="6" max="6" width="14" customWidth="1"/>
  </cols>
  <sheetData>
    <row r="1" spans="1:8" s="1" customFormat="1">
      <c r="A1" s="41" t="s">
        <v>37</v>
      </c>
      <c r="B1" s="42"/>
      <c r="C1" s="42"/>
      <c r="D1" s="42"/>
      <c r="E1" s="42"/>
      <c r="F1" s="42"/>
      <c r="G1" s="42"/>
      <c r="H1" s="42"/>
    </row>
    <row r="2" spans="1:8" s="1" customFormat="1">
      <c r="A2" s="43" t="s">
        <v>0</v>
      </c>
      <c r="B2" s="43" t="s">
        <v>1</v>
      </c>
      <c r="C2" s="43" t="s">
        <v>2</v>
      </c>
      <c r="D2" s="43" t="s">
        <v>3</v>
      </c>
      <c r="E2" s="48" t="s">
        <v>13</v>
      </c>
      <c r="F2" s="45" t="s">
        <v>35</v>
      </c>
    </row>
    <row r="3" spans="1:8" s="1" customFormat="1">
      <c r="A3" s="43"/>
      <c r="B3" s="43"/>
      <c r="C3" s="43"/>
      <c r="D3" s="43"/>
      <c r="E3" s="49"/>
      <c r="F3" s="46"/>
    </row>
    <row r="4" spans="1:8" s="1" customFormat="1" ht="15.75">
      <c r="A4" s="33">
        <v>43799</v>
      </c>
      <c r="B4" s="12" t="s">
        <v>17</v>
      </c>
      <c r="C4" s="12" t="s">
        <v>18</v>
      </c>
      <c r="D4" s="12" t="s">
        <v>19</v>
      </c>
      <c r="E4" s="7" t="s">
        <v>22</v>
      </c>
      <c r="F4" s="6">
        <f>0</f>
        <v>0</v>
      </c>
    </row>
    <row r="5" spans="1:8" s="1" customFormat="1" ht="15.75">
      <c r="A5" s="33">
        <v>43799</v>
      </c>
      <c r="B5" s="12" t="s">
        <v>17</v>
      </c>
      <c r="C5" s="12" t="s">
        <v>18</v>
      </c>
      <c r="D5" s="12" t="s">
        <v>19</v>
      </c>
      <c r="E5" s="7" t="s">
        <v>23</v>
      </c>
      <c r="F5" s="6">
        <v>0</v>
      </c>
    </row>
    <row r="6" spans="1:8" s="1" customFormat="1">
      <c r="A6" s="33">
        <v>43799</v>
      </c>
      <c r="B6" s="12" t="s">
        <v>17</v>
      </c>
      <c r="C6" s="12" t="s">
        <v>18</v>
      </c>
      <c r="D6" s="12" t="s">
        <v>19</v>
      </c>
      <c r="E6" s="12" t="s">
        <v>20</v>
      </c>
      <c r="F6" s="5">
        <f t="shared" ref="F6" si="0">11+8-8-5+10+20-26-6</f>
        <v>4</v>
      </c>
    </row>
    <row r="7" spans="1:8" s="1" customFormat="1">
      <c r="A7" s="33">
        <v>43799</v>
      </c>
      <c r="B7" s="12" t="s">
        <v>17</v>
      </c>
      <c r="C7" s="12" t="s">
        <v>18</v>
      </c>
      <c r="D7" s="12" t="s">
        <v>19</v>
      </c>
      <c r="E7" s="12" t="s">
        <v>21</v>
      </c>
      <c r="F7" s="5">
        <v>0</v>
      </c>
    </row>
    <row r="8" spans="1:8" s="1" customFormat="1" ht="15.75">
      <c r="A8" s="33">
        <v>43798</v>
      </c>
      <c r="B8" s="12" t="s">
        <v>17</v>
      </c>
      <c r="C8" s="12" t="s">
        <v>18</v>
      </c>
      <c r="D8" s="12" t="s">
        <v>19</v>
      </c>
      <c r="E8" s="7" t="s">
        <v>22</v>
      </c>
      <c r="F8" s="6">
        <f>0</f>
        <v>0</v>
      </c>
    </row>
    <row r="9" spans="1:8" s="1" customFormat="1" ht="15.75">
      <c r="A9" s="33">
        <v>43798</v>
      </c>
      <c r="B9" s="12" t="s">
        <v>17</v>
      </c>
      <c r="C9" s="12" t="s">
        <v>18</v>
      </c>
      <c r="D9" s="12" t="s">
        <v>19</v>
      </c>
      <c r="E9" s="7" t="s">
        <v>23</v>
      </c>
      <c r="F9" s="6">
        <v>0</v>
      </c>
    </row>
    <row r="10" spans="1:8" s="1" customFormat="1">
      <c r="A10" s="33">
        <v>43798</v>
      </c>
      <c r="B10" s="12" t="s">
        <v>17</v>
      </c>
      <c r="C10" s="12" t="s">
        <v>18</v>
      </c>
      <c r="D10" s="12" t="s">
        <v>19</v>
      </c>
      <c r="E10" s="12" t="s">
        <v>20</v>
      </c>
      <c r="F10" s="5">
        <f t="shared" ref="F10" si="1">11+8-8-5+10+20-26-6</f>
        <v>4</v>
      </c>
    </row>
    <row r="11" spans="1:8" s="1" customFormat="1">
      <c r="A11" s="33">
        <v>43798</v>
      </c>
      <c r="B11" s="12" t="s">
        <v>17</v>
      </c>
      <c r="C11" s="12" t="s">
        <v>18</v>
      </c>
      <c r="D11" s="12" t="s">
        <v>19</v>
      </c>
      <c r="E11" s="12" t="s">
        <v>21</v>
      </c>
      <c r="F11" s="5">
        <v>0</v>
      </c>
    </row>
    <row r="12" spans="1:8" s="1" customFormat="1" ht="15.75">
      <c r="A12" s="33">
        <v>43797</v>
      </c>
      <c r="B12" s="12" t="s">
        <v>17</v>
      </c>
      <c r="C12" s="12" t="s">
        <v>18</v>
      </c>
      <c r="D12" s="12" t="s">
        <v>19</v>
      </c>
      <c r="E12" s="7" t="s">
        <v>22</v>
      </c>
      <c r="F12" s="6">
        <f>0</f>
        <v>0</v>
      </c>
    </row>
    <row r="13" spans="1:8" s="1" customFormat="1" ht="15.75">
      <c r="A13" s="33">
        <v>43797</v>
      </c>
      <c r="B13" s="12" t="s">
        <v>17</v>
      </c>
      <c r="C13" s="12" t="s">
        <v>18</v>
      </c>
      <c r="D13" s="12" t="s">
        <v>19</v>
      </c>
      <c r="E13" s="7" t="s">
        <v>23</v>
      </c>
      <c r="F13" s="6">
        <v>0</v>
      </c>
    </row>
    <row r="14" spans="1:8" s="1" customFormat="1">
      <c r="A14" s="33">
        <v>43797</v>
      </c>
      <c r="B14" s="12" t="s">
        <v>17</v>
      </c>
      <c r="C14" s="12" t="s">
        <v>18</v>
      </c>
      <c r="D14" s="12" t="s">
        <v>19</v>
      </c>
      <c r="E14" s="12" t="s">
        <v>20</v>
      </c>
      <c r="F14" s="5">
        <f t="shared" ref="F14" si="2">11+8-8-5+10+20-26-6</f>
        <v>4</v>
      </c>
    </row>
    <row r="15" spans="1:8" s="1" customFormat="1">
      <c r="A15" s="33">
        <v>43797</v>
      </c>
      <c r="B15" s="12" t="s">
        <v>17</v>
      </c>
      <c r="C15" s="12" t="s">
        <v>18</v>
      </c>
      <c r="D15" s="12" t="s">
        <v>19</v>
      </c>
      <c r="E15" s="12" t="s">
        <v>21</v>
      </c>
      <c r="F15" s="5">
        <v>0</v>
      </c>
    </row>
    <row r="16" spans="1:8" s="1" customFormat="1" ht="15.75">
      <c r="A16" s="33">
        <v>43796</v>
      </c>
      <c r="B16" s="12" t="s">
        <v>17</v>
      </c>
      <c r="C16" s="12" t="s">
        <v>18</v>
      </c>
      <c r="D16" s="12" t="s">
        <v>19</v>
      </c>
      <c r="E16" s="7" t="s">
        <v>22</v>
      </c>
      <c r="F16" s="6">
        <f>0</f>
        <v>0</v>
      </c>
    </row>
    <row r="17" spans="1:6" s="1" customFormat="1" ht="15.75">
      <c r="A17" s="33">
        <v>43796</v>
      </c>
      <c r="B17" s="12" t="s">
        <v>17</v>
      </c>
      <c r="C17" s="12" t="s">
        <v>18</v>
      </c>
      <c r="D17" s="12" t="s">
        <v>19</v>
      </c>
      <c r="E17" s="7" t="s">
        <v>23</v>
      </c>
      <c r="F17" s="6">
        <v>0</v>
      </c>
    </row>
    <row r="18" spans="1:6" s="1" customFormat="1">
      <c r="A18" s="33">
        <v>43796</v>
      </c>
      <c r="B18" s="12" t="s">
        <v>17</v>
      </c>
      <c r="C18" s="12" t="s">
        <v>18</v>
      </c>
      <c r="D18" s="12" t="s">
        <v>19</v>
      </c>
      <c r="E18" s="12" t="s">
        <v>20</v>
      </c>
      <c r="F18" s="5">
        <f t="shared" ref="F18" si="3">11+8-8-5+10+20-26-6</f>
        <v>4</v>
      </c>
    </row>
    <row r="19" spans="1:6" s="1" customFormat="1">
      <c r="A19" s="33">
        <v>43796</v>
      </c>
      <c r="B19" s="12" t="s">
        <v>17</v>
      </c>
      <c r="C19" s="12" t="s">
        <v>18</v>
      </c>
      <c r="D19" s="12" t="s">
        <v>19</v>
      </c>
      <c r="E19" s="12" t="s">
        <v>21</v>
      </c>
      <c r="F19" s="5">
        <v>0</v>
      </c>
    </row>
    <row r="20" spans="1:6" s="1" customFormat="1" ht="15.75">
      <c r="A20" s="33">
        <v>43795</v>
      </c>
      <c r="B20" s="12" t="s">
        <v>17</v>
      </c>
      <c r="C20" s="12" t="s">
        <v>18</v>
      </c>
      <c r="D20" s="12" t="s">
        <v>19</v>
      </c>
      <c r="E20" s="7" t="s">
        <v>22</v>
      </c>
      <c r="F20" s="6">
        <f>0</f>
        <v>0</v>
      </c>
    </row>
    <row r="21" spans="1:6" s="1" customFormat="1" ht="15.75">
      <c r="A21" s="33">
        <v>43795</v>
      </c>
      <c r="B21" s="12" t="s">
        <v>17</v>
      </c>
      <c r="C21" s="12" t="s">
        <v>18</v>
      </c>
      <c r="D21" s="12" t="s">
        <v>19</v>
      </c>
      <c r="E21" s="7" t="s">
        <v>23</v>
      </c>
      <c r="F21" s="6">
        <v>0</v>
      </c>
    </row>
    <row r="22" spans="1:6" s="1" customFormat="1">
      <c r="A22" s="33">
        <v>43795</v>
      </c>
      <c r="B22" s="12" t="s">
        <v>17</v>
      </c>
      <c r="C22" s="12" t="s">
        <v>18</v>
      </c>
      <c r="D22" s="12" t="s">
        <v>19</v>
      </c>
      <c r="E22" s="12" t="s">
        <v>20</v>
      </c>
      <c r="F22" s="5">
        <f t="shared" ref="F22" si="4">11+8-8-5+10+20-26-6</f>
        <v>4</v>
      </c>
    </row>
    <row r="23" spans="1:6" s="1" customFormat="1">
      <c r="A23" s="33">
        <v>43795</v>
      </c>
      <c r="B23" s="12" t="s">
        <v>17</v>
      </c>
      <c r="C23" s="12" t="s">
        <v>18</v>
      </c>
      <c r="D23" s="12" t="s">
        <v>19</v>
      </c>
      <c r="E23" s="12" t="s">
        <v>21</v>
      </c>
      <c r="F23" s="5">
        <v>0</v>
      </c>
    </row>
    <row r="24" spans="1:6" s="1" customFormat="1" ht="15.75">
      <c r="A24" s="33">
        <v>43794</v>
      </c>
      <c r="B24" s="12" t="s">
        <v>17</v>
      </c>
      <c r="C24" s="12" t="s">
        <v>18</v>
      </c>
      <c r="D24" s="12" t="s">
        <v>19</v>
      </c>
      <c r="E24" s="7" t="s">
        <v>22</v>
      </c>
      <c r="F24" s="6">
        <f>0</f>
        <v>0</v>
      </c>
    </row>
    <row r="25" spans="1:6" s="1" customFormat="1" ht="15.75">
      <c r="A25" s="33">
        <v>43794</v>
      </c>
      <c r="B25" s="12" t="s">
        <v>17</v>
      </c>
      <c r="C25" s="12" t="s">
        <v>18</v>
      </c>
      <c r="D25" s="12" t="s">
        <v>19</v>
      </c>
      <c r="E25" s="7" t="s">
        <v>23</v>
      </c>
      <c r="F25" s="6">
        <v>0</v>
      </c>
    </row>
    <row r="26" spans="1:6" s="1" customFormat="1">
      <c r="A26" s="33">
        <v>43794</v>
      </c>
      <c r="B26" s="12" t="s">
        <v>17</v>
      </c>
      <c r="C26" s="12" t="s">
        <v>18</v>
      </c>
      <c r="D26" s="12" t="s">
        <v>19</v>
      </c>
      <c r="E26" s="12" t="s">
        <v>20</v>
      </c>
      <c r="F26" s="5">
        <f t="shared" ref="F26" si="5">11+8-8-5+10+20-26-6</f>
        <v>4</v>
      </c>
    </row>
    <row r="27" spans="1:6" s="1" customFormat="1">
      <c r="A27" s="33">
        <v>43794</v>
      </c>
      <c r="B27" s="12" t="s">
        <v>17</v>
      </c>
      <c r="C27" s="12" t="s">
        <v>18</v>
      </c>
      <c r="D27" s="12" t="s">
        <v>19</v>
      </c>
      <c r="E27" s="12" t="s">
        <v>21</v>
      </c>
      <c r="F27" s="5">
        <v>0</v>
      </c>
    </row>
    <row r="28" spans="1:6" s="1" customFormat="1" ht="15.75">
      <c r="A28" s="33">
        <v>43792</v>
      </c>
      <c r="B28" s="12" t="s">
        <v>17</v>
      </c>
      <c r="C28" s="12" t="s">
        <v>18</v>
      </c>
      <c r="D28" s="12" t="s">
        <v>19</v>
      </c>
      <c r="E28" s="7" t="s">
        <v>22</v>
      </c>
      <c r="F28" s="6">
        <f>0</f>
        <v>0</v>
      </c>
    </row>
    <row r="29" spans="1:6" s="1" customFormat="1" ht="15.75">
      <c r="A29" s="33">
        <v>43792</v>
      </c>
      <c r="B29" s="12" t="s">
        <v>17</v>
      </c>
      <c r="C29" s="12" t="s">
        <v>18</v>
      </c>
      <c r="D29" s="12" t="s">
        <v>19</v>
      </c>
      <c r="E29" s="7" t="s">
        <v>23</v>
      </c>
      <c r="F29" s="6">
        <v>0</v>
      </c>
    </row>
    <row r="30" spans="1:6" s="1" customFormat="1">
      <c r="A30" s="33">
        <v>43792</v>
      </c>
      <c r="B30" s="12" t="s">
        <v>17</v>
      </c>
      <c r="C30" s="12" t="s">
        <v>18</v>
      </c>
      <c r="D30" s="12" t="s">
        <v>19</v>
      </c>
      <c r="E30" s="12" t="s">
        <v>20</v>
      </c>
      <c r="F30" s="5">
        <f t="shared" ref="F30" si="6">11+8-8-5+10+20-26-6</f>
        <v>4</v>
      </c>
    </row>
    <row r="31" spans="1:6" s="1" customFormat="1">
      <c r="A31" s="33">
        <v>43792</v>
      </c>
      <c r="B31" s="12" t="s">
        <v>17</v>
      </c>
      <c r="C31" s="12" t="s">
        <v>18</v>
      </c>
      <c r="D31" s="12" t="s">
        <v>19</v>
      </c>
      <c r="E31" s="12" t="s">
        <v>21</v>
      </c>
      <c r="F31" s="5">
        <v>0</v>
      </c>
    </row>
    <row r="32" spans="1:6" s="1" customFormat="1" ht="15.75">
      <c r="A32" s="33">
        <v>43791</v>
      </c>
      <c r="B32" s="12" t="s">
        <v>17</v>
      </c>
      <c r="C32" s="12" t="s">
        <v>18</v>
      </c>
      <c r="D32" s="12" t="s">
        <v>19</v>
      </c>
      <c r="E32" s="7" t="s">
        <v>22</v>
      </c>
      <c r="F32" s="6">
        <f>0</f>
        <v>0</v>
      </c>
    </row>
    <row r="33" spans="1:6" s="1" customFormat="1" ht="15.75">
      <c r="A33" s="33">
        <v>43791</v>
      </c>
      <c r="B33" s="12" t="s">
        <v>17</v>
      </c>
      <c r="C33" s="12" t="s">
        <v>18</v>
      </c>
      <c r="D33" s="12" t="s">
        <v>19</v>
      </c>
      <c r="E33" s="7" t="s">
        <v>23</v>
      </c>
      <c r="F33" s="6">
        <v>0</v>
      </c>
    </row>
    <row r="34" spans="1:6" s="1" customFormat="1">
      <c r="A34" s="33">
        <v>43791</v>
      </c>
      <c r="B34" s="12" t="s">
        <v>17</v>
      </c>
      <c r="C34" s="12" t="s">
        <v>18</v>
      </c>
      <c r="D34" s="12" t="s">
        <v>19</v>
      </c>
      <c r="E34" s="12" t="s">
        <v>20</v>
      </c>
      <c r="F34" s="5">
        <f t="shared" ref="F34" si="7">11+8-8-5+10+20-26-6</f>
        <v>4</v>
      </c>
    </row>
    <row r="35" spans="1:6" s="1" customFormat="1">
      <c r="A35" s="33">
        <v>43791</v>
      </c>
      <c r="B35" s="12" t="s">
        <v>17</v>
      </c>
      <c r="C35" s="12" t="s">
        <v>18</v>
      </c>
      <c r="D35" s="12" t="s">
        <v>19</v>
      </c>
      <c r="E35" s="12" t="s">
        <v>21</v>
      </c>
      <c r="F35" s="5">
        <v>0</v>
      </c>
    </row>
    <row r="36" spans="1:6" s="1" customFormat="1" ht="15.75">
      <c r="A36" s="33">
        <v>43790</v>
      </c>
      <c r="B36" s="12" t="s">
        <v>17</v>
      </c>
      <c r="C36" s="12" t="s">
        <v>18</v>
      </c>
      <c r="D36" s="12" t="s">
        <v>19</v>
      </c>
      <c r="E36" s="7" t="s">
        <v>22</v>
      </c>
      <c r="F36" s="6">
        <f>0</f>
        <v>0</v>
      </c>
    </row>
    <row r="37" spans="1:6" s="1" customFormat="1" ht="15.75">
      <c r="A37" s="33">
        <v>43790</v>
      </c>
      <c r="B37" s="12" t="s">
        <v>17</v>
      </c>
      <c r="C37" s="12" t="s">
        <v>18</v>
      </c>
      <c r="D37" s="12" t="s">
        <v>19</v>
      </c>
      <c r="E37" s="7" t="s">
        <v>23</v>
      </c>
      <c r="F37" s="6">
        <v>0</v>
      </c>
    </row>
    <row r="38" spans="1:6" s="1" customFormat="1">
      <c r="A38" s="33">
        <v>43790</v>
      </c>
      <c r="B38" s="12" t="s">
        <v>17</v>
      </c>
      <c r="C38" s="12" t="s">
        <v>18</v>
      </c>
      <c r="D38" s="12" t="s">
        <v>19</v>
      </c>
      <c r="E38" s="12" t="s">
        <v>20</v>
      </c>
      <c r="F38" s="5">
        <f t="shared" ref="F38" si="8">11+8-8-5+10+20-26-6</f>
        <v>4</v>
      </c>
    </row>
    <row r="39" spans="1:6" s="1" customFormat="1">
      <c r="A39" s="33">
        <v>43790</v>
      </c>
      <c r="B39" s="12" t="s">
        <v>17</v>
      </c>
      <c r="C39" s="12" t="s">
        <v>18</v>
      </c>
      <c r="D39" s="12" t="s">
        <v>19</v>
      </c>
      <c r="E39" s="12" t="s">
        <v>21</v>
      </c>
      <c r="F39" s="5">
        <v>0</v>
      </c>
    </row>
    <row r="40" spans="1:6" s="1" customFormat="1" ht="15.75">
      <c r="A40" s="33">
        <v>43789</v>
      </c>
      <c r="B40" s="12" t="s">
        <v>17</v>
      </c>
      <c r="C40" s="12" t="s">
        <v>18</v>
      </c>
      <c r="D40" s="12" t="s">
        <v>19</v>
      </c>
      <c r="E40" s="7" t="s">
        <v>22</v>
      </c>
      <c r="F40" s="6">
        <f>0</f>
        <v>0</v>
      </c>
    </row>
    <row r="41" spans="1:6" s="1" customFormat="1" ht="15.75">
      <c r="A41" s="33">
        <v>43789</v>
      </c>
      <c r="B41" s="12" t="s">
        <v>17</v>
      </c>
      <c r="C41" s="12" t="s">
        <v>18</v>
      </c>
      <c r="D41" s="12" t="s">
        <v>19</v>
      </c>
      <c r="E41" s="7" t="s">
        <v>23</v>
      </c>
      <c r="F41" s="6">
        <v>0</v>
      </c>
    </row>
    <row r="42" spans="1:6" s="1" customFormat="1">
      <c r="A42" s="33">
        <v>43789</v>
      </c>
      <c r="B42" s="12" t="s">
        <v>17</v>
      </c>
      <c r="C42" s="12" t="s">
        <v>18</v>
      </c>
      <c r="D42" s="12" t="s">
        <v>19</v>
      </c>
      <c r="E42" s="12" t="s">
        <v>20</v>
      </c>
      <c r="F42" s="5">
        <f>11+8-8-5+10+20-26-6</f>
        <v>4</v>
      </c>
    </row>
    <row r="43" spans="1:6" s="1" customFormat="1">
      <c r="A43" s="33">
        <v>43789</v>
      </c>
      <c r="B43" s="12" t="s">
        <v>17</v>
      </c>
      <c r="C43" s="12" t="s">
        <v>18</v>
      </c>
      <c r="D43" s="12" t="s">
        <v>19</v>
      </c>
      <c r="E43" s="12" t="s">
        <v>21</v>
      </c>
      <c r="F43" s="5">
        <v>0</v>
      </c>
    </row>
    <row r="44" spans="1:6" s="1" customFormat="1" ht="15.75">
      <c r="A44" s="33">
        <v>43788</v>
      </c>
      <c r="B44" s="12" t="s">
        <v>17</v>
      </c>
      <c r="C44" s="12" t="s">
        <v>18</v>
      </c>
      <c r="D44" s="12" t="s">
        <v>19</v>
      </c>
      <c r="E44" s="7" t="s">
        <v>22</v>
      </c>
      <c r="F44" s="6">
        <f>0</f>
        <v>0</v>
      </c>
    </row>
    <row r="45" spans="1:6" s="1" customFormat="1" ht="15.75">
      <c r="A45" s="33">
        <v>43788</v>
      </c>
      <c r="B45" s="12" t="s">
        <v>17</v>
      </c>
      <c r="C45" s="12" t="s">
        <v>18</v>
      </c>
      <c r="D45" s="12" t="s">
        <v>19</v>
      </c>
      <c r="E45" s="7" t="s">
        <v>23</v>
      </c>
      <c r="F45" s="6">
        <v>0</v>
      </c>
    </row>
    <row r="46" spans="1:6" s="1" customFormat="1">
      <c r="A46" s="33">
        <v>43788</v>
      </c>
      <c r="B46" s="12" t="s">
        <v>17</v>
      </c>
      <c r="C46" s="12" t="s">
        <v>18</v>
      </c>
      <c r="D46" s="12" t="s">
        <v>19</v>
      </c>
      <c r="E46" s="12" t="s">
        <v>20</v>
      </c>
      <c r="F46" s="5">
        <f>11+8-8-5+10+20-26-6</f>
        <v>4</v>
      </c>
    </row>
    <row r="47" spans="1:6" s="1" customFormat="1">
      <c r="A47" s="33">
        <v>43788</v>
      </c>
      <c r="B47" s="12" t="s">
        <v>17</v>
      </c>
      <c r="C47" s="12" t="s">
        <v>18</v>
      </c>
      <c r="D47" s="12" t="s">
        <v>19</v>
      </c>
      <c r="E47" s="12" t="s">
        <v>21</v>
      </c>
      <c r="F47" s="5">
        <v>0</v>
      </c>
    </row>
    <row r="48" spans="1:6" s="1" customFormat="1" ht="15.75">
      <c r="A48" s="33">
        <v>43787</v>
      </c>
      <c r="B48" s="12" t="s">
        <v>17</v>
      </c>
      <c r="C48" s="12" t="s">
        <v>18</v>
      </c>
      <c r="D48" s="12" t="s">
        <v>19</v>
      </c>
      <c r="E48" s="7" t="s">
        <v>22</v>
      </c>
      <c r="F48" s="6">
        <f>0</f>
        <v>0</v>
      </c>
    </row>
    <row r="49" spans="1:6" s="1" customFormat="1" ht="15.75">
      <c r="A49" s="33">
        <v>43787</v>
      </c>
      <c r="B49" s="12" t="s">
        <v>17</v>
      </c>
      <c r="C49" s="12" t="s">
        <v>18</v>
      </c>
      <c r="D49" s="12" t="s">
        <v>19</v>
      </c>
      <c r="E49" s="7" t="s">
        <v>23</v>
      </c>
      <c r="F49" s="6">
        <v>0</v>
      </c>
    </row>
    <row r="50" spans="1:6" s="1" customFormat="1">
      <c r="A50" s="33">
        <v>43787</v>
      </c>
      <c r="B50" s="12" t="s">
        <v>17</v>
      </c>
      <c r="C50" s="12" t="s">
        <v>18</v>
      </c>
      <c r="D50" s="12" t="s">
        <v>19</v>
      </c>
      <c r="E50" s="12" t="s">
        <v>20</v>
      </c>
      <c r="F50" s="5">
        <f>11+8-8-5+10+20-26-6</f>
        <v>4</v>
      </c>
    </row>
    <row r="51" spans="1:6" s="1" customFormat="1">
      <c r="A51" s="33">
        <v>43787</v>
      </c>
      <c r="B51" s="12" t="s">
        <v>17</v>
      </c>
      <c r="C51" s="12" t="s">
        <v>18</v>
      </c>
      <c r="D51" s="12" t="s">
        <v>19</v>
      </c>
      <c r="E51" s="12" t="s">
        <v>21</v>
      </c>
      <c r="F51" s="5">
        <v>0</v>
      </c>
    </row>
    <row r="52" spans="1:6" s="1" customFormat="1" ht="15.75">
      <c r="A52" s="33">
        <v>43785</v>
      </c>
      <c r="B52" s="12" t="s">
        <v>17</v>
      </c>
      <c r="C52" s="12" t="s">
        <v>18</v>
      </c>
      <c r="D52" s="12" t="s">
        <v>19</v>
      </c>
      <c r="E52" s="7" t="s">
        <v>22</v>
      </c>
      <c r="F52" s="6">
        <f>0</f>
        <v>0</v>
      </c>
    </row>
    <row r="53" spans="1:6" s="1" customFormat="1" ht="15.75">
      <c r="A53" s="33">
        <v>43785</v>
      </c>
      <c r="B53" s="12" t="s">
        <v>17</v>
      </c>
      <c r="C53" s="12" t="s">
        <v>18</v>
      </c>
      <c r="D53" s="12" t="s">
        <v>19</v>
      </c>
      <c r="E53" s="7" t="s">
        <v>23</v>
      </c>
      <c r="F53" s="6">
        <v>0</v>
      </c>
    </row>
    <row r="54" spans="1:6" s="1" customFormat="1" ht="9" customHeight="1">
      <c r="A54" s="33">
        <v>43785</v>
      </c>
      <c r="B54" s="12" t="s">
        <v>17</v>
      </c>
      <c r="C54" s="12" t="s">
        <v>18</v>
      </c>
      <c r="D54" s="12" t="s">
        <v>19</v>
      </c>
      <c r="E54" s="12" t="s">
        <v>20</v>
      </c>
      <c r="F54" s="5">
        <f>11+8-8-5+10+20-26-6</f>
        <v>4</v>
      </c>
    </row>
    <row r="55" spans="1:6" s="1" customFormat="1">
      <c r="A55" s="33">
        <v>43785</v>
      </c>
      <c r="B55" s="12" t="s">
        <v>17</v>
      </c>
      <c r="C55" s="12" t="s">
        <v>18</v>
      </c>
      <c r="D55" s="12" t="s">
        <v>19</v>
      </c>
      <c r="E55" s="12" t="s">
        <v>21</v>
      </c>
      <c r="F55" s="5">
        <v>0</v>
      </c>
    </row>
    <row r="56" spans="1:6" s="1" customFormat="1" ht="15.75">
      <c r="A56" s="33">
        <v>43784</v>
      </c>
      <c r="B56" s="12" t="s">
        <v>17</v>
      </c>
      <c r="C56" s="12" t="s">
        <v>18</v>
      </c>
      <c r="D56" s="12" t="s">
        <v>19</v>
      </c>
      <c r="E56" s="7" t="s">
        <v>22</v>
      </c>
      <c r="F56" s="6">
        <f>0</f>
        <v>0</v>
      </c>
    </row>
    <row r="57" spans="1:6" s="1" customFormat="1" ht="15.75">
      <c r="A57" s="33">
        <v>43784</v>
      </c>
      <c r="B57" s="12" t="s">
        <v>17</v>
      </c>
      <c r="C57" s="12" t="s">
        <v>18</v>
      </c>
      <c r="D57" s="12" t="s">
        <v>19</v>
      </c>
      <c r="E57" s="7" t="s">
        <v>23</v>
      </c>
      <c r="F57" s="6">
        <v>0</v>
      </c>
    </row>
    <row r="58" spans="1:6" s="1" customFormat="1">
      <c r="A58" s="33">
        <v>43784</v>
      </c>
      <c r="B58" s="12" t="s">
        <v>17</v>
      </c>
      <c r="C58" s="12" t="s">
        <v>18</v>
      </c>
      <c r="D58" s="12" t="s">
        <v>19</v>
      </c>
      <c r="E58" s="12" t="s">
        <v>20</v>
      </c>
      <c r="F58" s="5">
        <f>11+8-8-5+10+20-26-6</f>
        <v>4</v>
      </c>
    </row>
    <row r="59" spans="1:6" s="1" customFormat="1">
      <c r="A59" s="33">
        <v>43784</v>
      </c>
      <c r="B59" s="12" t="s">
        <v>17</v>
      </c>
      <c r="C59" s="12" t="s">
        <v>18</v>
      </c>
      <c r="D59" s="12" t="s">
        <v>19</v>
      </c>
      <c r="E59" s="12" t="s">
        <v>21</v>
      </c>
      <c r="F59" s="5">
        <v>0</v>
      </c>
    </row>
    <row r="60" spans="1:6" s="1" customFormat="1" ht="15.75">
      <c r="A60" s="33">
        <v>43783</v>
      </c>
      <c r="B60" s="12" t="s">
        <v>17</v>
      </c>
      <c r="C60" s="12" t="s">
        <v>18</v>
      </c>
      <c r="D60" s="12" t="s">
        <v>19</v>
      </c>
      <c r="E60" s="7" t="s">
        <v>22</v>
      </c>
      <c r="F60" s="6">
        <f>0</f>
        <v>0</v>
      </c>
    </row>
    <row r="61" spans="1:6" s="1" customFormat="1" ht="15.75">
      <c r="A61" s="33">
        <v>43783</v>
      </c>
      <c r="B61" s="12" t="s">
        <v>17</v>
      </c>
      <c r="C61" s="12" t="s">
        <v>18</v>
      </c>
      <c r="D61" s="12" t="s">
        <v>19</v>
      </c>
      <c r="E61" s="7" t="s">
        <v>23</v>
      </c>
      <c r="F61" s="6">
        <v>0</v>
      </c>
    </row>
    <row r="62" spans="1:6" s="1" customFormat="1">
      <c r="A62" s="33">
        <v>43783</v>
      </c>
      <c r="B62" s="12" t="s">
        <v>17</v>
      </c>
      <c r="C62" s="12" t="s">
        <v>18</v>
      </c>
      <c r="D62" s="12" t="s">
        <v>19</v>
      </c>
      <c r="E62" s="12" t="s">
        <v>20</v>
      </c>
      <c r="F62" s="5">
        <f>11+8-8-5+10+20-26-6</f>
        <v>4</v>
      </c>
    </row>
    <row r="63" spans="1:6" s="1" customFormat="1">
      <c r="A63" s="33">
        <v>43783</v>
      </c>
      <c r="B63" s="12" t="s">
        <v>17</v>
      </c>
      <c r="C63" s="12" t="s">
        <v>18</v>
      </c>
      <c r="D63" s="12" t="s">
        <v>19</v>
      </c>
      <c r="E63" s="12" t="s">
        <v>21</v>
      </c>
      <c r="F63" s="5">
        <v>0</v>
      </c>
    </row>
    <row r="64" spans="1:6" s="1" customFormat="1" ht="15.75">
      <c r="A64" s="33">
        <v>43782</v>
      </c>
      <c r="B64" s="12" t="s">
        <v>17</v>
      </c>
      <c r="C64" s="12" t="s">
        <v>18</v>
      </c>
      <c r="D64" s="12" t="s">
        <v>19</v>
      </c>
      <c r="E64" s="7" t="s">
        <v>22</v>
      </c>
      <c r="F64" s="6">
        <f>0</f>
        <v>0</v>
      </c>
    </row>
    <row r="65" spans="1:6" s="1" customFormat="1" ht="15.75">
      <c r="A65" s="33">
        <v>43782</v>
      </c>
      <c r="B65" s="12" t="s">
        <v>17</v>
      </c>
      <c r="C65" s="12" t="s">
        <v>18</v>
      </c>
      <c r="D65" s="12" t="s">
        <v>19</v>
      </c>
      <c r="E65" s="7" t="s">
        <v>23</v>
      </c>
      <c r="F65" s="6">
        <v>0</v>
      </c>
    </row>
    <row r="66" spans="1:6" s="1" customFormat="1">
      <c r="A66" s="33">
        <v>43782</v>
      </c>
      <c r="B66" s="12" t="s">
        <v>17</v>
      </c>
      <c r="C66" s="12" t="s">
        <v>18</v>
      </c>
      <c r="D66" s="12" t="s">
        <v>19</v>
      </c>
      <c r="E66" s="12" t="s">
        <v>20</v>
      </c>
      <c r="F66" s="5">
        <f>11+8-8-5+10+20-26-6</f>
        <v>4</v>
      </c>
    </row>
    <row r="67" spans="1:6" s="1" customFormat="1">
      <c r="A67" s="33">
        <v>43782</v>
      </c>
      <c r="B67" s="12" t="s">
        <v>17</v>
      </c>
      <c r="C67" s="12" t="s">
        <v>18</v>
      </c>
      <c r="D67" s="12" t="s">
        <v>19</v>
      </c>
      <c r="E67" s="12" t="s">
        <v>21</v>
      </c>
      <c r="F67" s="5">
        <v>0</v>
      </c>
    </row>
    <row r="68" spans="1:6" s="1" customFormat="1" ht="15.75">
      <c r="A68" s="33">
        <v>43781</v>
      </c>
      <c r="B68" s="12" t="s">
        <v>17</v>
      </c>
      <c r="C68" s="12" t="s">
        <v>18</v>
      </c>
      <c r="D68" s="12" t="s">
        <v>19</v>
      </c>
      <c r="E68" s="7" t="s">
        <v>22</v>
      </c>
      <c r="F68" s="6">
        <f>0</f>
        <v>0</v>
      </c>
    </row>
    <row r="69" spans="1:6" s="1" customFormat="1" ht="15.75">
      <c r="A69" s="33">
        <v>43781</v>
      </c>
      <c r="B69" s="12" t="s">
        <v>17</v>
      </c>
      <c r="C69" s="12" t="s">
        <v>18</v>
      </c>
      <c r="D69" s="12" t="s">
        <v>19</v>
      </c>
      <c r="E69" s="7" t="s">
        <v>23</v>
      </c>
      <c r="F69" s="6">
        <v>0</v>
      </c>
    </row>
    <row r="70" spans="1:6" s="1" customFormat="1">
      <c r="A70" s="33">
        <v>43781</v>
      </c>
      <c r="B70" s="12" t="s">
        <v>17</v>
      </c>
      <c r="C70" s="12" t="s">
        <v>18</v>
      </c>
      <c r="D70" s="12" t="s">
        <v>19</v>
      </c>
      <c r="E70" s="12" t="s">
        <v>20</v>
      </c>
      <c r="F70" s="5">
        <f>11+8-8-5+10+20-26-6</f>
        <v>4</v>
      </c>
    </row>
    <row r="71" spans="1:6" s="1" customFormat="1">
      <c r="A71" s="33">
        <v>43781</v>
      </c>
      <c r="B71" s="12" t="s">
        <v>17</v>
      </c>
      <c r="C71" s="12" t="s">
        <v>18</v>
      </c>
      <c r="D71" s="12" t="s">
        <v>19</v>
      </c>
      <c r="E71" s="12" t="s">
        <v>21</v>
      </c>
      <c r="F71" s="5">
        <v>0</v>
      </c>
    </row>
    <row r="72" spans="1:6" s="1" customFormat="1" ht="15.75">
      <c r="A72" s="33">
        <v>43780</v>
      </c>
      <c r="B72" s="12" t="s">
        <v>17</v>
      </c>
      <c r="C72" s="12" t="s">
        <v>18</v>
      </c>
      <c r="D72" s="12" t="s">
        <v>19</v>
      </c>
      <c r="E72" s="7" t="s">
        <v>22</v>
      </c>
      <c r="F72" s="6">
        <f>0</f>
        <v>0</v>
      </c>
    </row>
    <row r="73" spans="1:6" s="1" customFormat="1" ht="15.75">
      <c r="A73" s="33">
        <v>43780</v>
      </c>
      <c r="B73" s="12" t="s">
        <v>17</v>
      </c>
      <c r="C73" s="12" t="s">
        <v>18</v>
      </c>
      <c r="D73" s="12" t="s">
        <v>19</v>
      </c>
      <c r="E73" s="7" t="s">
        <v>23</v>
      </c>
      <c r="F73" s="6">
        <v>0</v>
      </c>
    </row>
    <row r="74" spans="1:6" s="1" customFormat="1">
      <c r="A74" s="33">
        <v>43780</v>
      </c>
      <c r="B74" s="12" t="s">
        <v>17</v>
      </c>
      <c r="C74" s="12" t="s">
        <v>18</v>
      </c>
      <c r="D74" s="12" t="s">
        <v>19</v>
      </c>
      <c r="E74" s="12" t="s">
        <v>20</v>
      </c>
      <c r="F74" s="5">
        <f>11+8-8-5+10+20-26-6</f>
        <v>4</v>
      </c>
    </row>
    <row r="75" spans="1:6" s="1" customFormat="1">
      <c r="A75" s="33">
        <v>43780</v>
      </c>
      <c r="B75" s="12" t="s">
        <v>17</v>
      </c>
      <c r="C75" s="12" t="s">
        <v>18</v>
      </c>
      <c r="D75" s="12" t="s">
        <v>19</v>
      </c>
      <c r="E75" s="12" t="s">
        <v>21</v>
      </c>
      <c r="F75" s="5">
        <v>0</v>
      </c>
    </row>
    <row r="76" spans="1:6" s="1" customFormat="1" ht="15.75">
      <c r="A76" s="33">
        <v>43778</v>
      </c>
      <c r="B76" s="12" t="s">
        <v>17</v>
      </c>
      <c r="C76" s="12" t="s">
        <v>18</v>
      </c>
      <c r="D76" s="12" t="s">
        <v>19</v>
      </c>
      <c r="E76" s="7" t="s">
        <v>22</v>
      </c>
      <c r="F76" s="6">
        <f>0</f>
        <v>0</v>
      </c>
    </row>
    <row r="77" spans="1:6" s="1" customFormat="1" ht="15.75">
      <c r="A77" s="33">
        <v>43778</v>
      </c>
      <c r="B77" s="12" t="s">
        <v>17</v>
      </c>
      <c r="C77" s="12" t="s">
        <v>18</v>
      </c>
      <c r="D77" s="12" t="s">
        <v>19</v>
      </c>
      <c r="E77" s="7" t="s">
        <v>23</v>
      </c>
      <c r="F77" s="6">
        <v>0</v>
      </c>
    </row>
    <row r="78" spans="1:6" s="1" customFormat="1">
      <c r="A78" s="33">
        <v>43778</v>
      </c>
      <c r="B78" s="12" t="s">
        <v>17</v>
      </c>
      <c r="C78" s="12" t="s">
        <v>18</v>
      </c>
      <c r="D78" s="12" t="s">
        <v>19</v>
      </c>
      <c r="E78" s="12" t="s">
        <v>20</v>
      </c>
      <c r="F78" s="5">
        <f>11+8-8-5+10+20-26-6</f>
        <v>4</v>
      </c>
    </row>
    <row r="79" spans="1:6" s="1" customFormat="1">
      <c r="A79" s="33">
        <v>43778</v>
      </c>
      <c r="B79" s="12" t="s">
        <v>17</v>
      </c>
      <c r="C79" s="12" t="s">
        <v>18</v>
      </c>
      <c r="D79" s="12" t="s">
        <v>19</v>
      </c>
      <c r="E79" s="12" t="s">
        <v>21</v>
      </c>
      <c r="F79" s="5">
        <v>0</v>
      </c>
    </row>
    <row r="80" spans="1:6" s="1" customFormat="1" ht="15.75">
      <c r="A80" s="33">
        <v>43777</v>
      </c>
      <c r="B80" s="12" t="s">
        <v>17</v>
      </c>
      <c r="C80" s="12" t="s">
        <v>18</v>
      </c>
      <c r="D80" s="12" t="s">
        <v>19</v>
      </c>
      <c r="E80" s="7" t="s">
        <v>22</v>
      </c>
      <c r="F80" s="6">
        <f>0</f>
        <v>0</v>
      </c>
    </row>
    <row r="81" spans="1:6" s="1" customFormat="1" ht="15.75">
      <c r="A81" s="33">
        <v>43777</v>
      </c>
      <c r="B81" s="12" t="s">
        <v>17</v>
      </c>
      <c r="C81" s="12" t="s">
        <v>18</v>
      </c>
      <c r="D81" s="12" t="s">
        <v>19</v>
      </c>
      <c r="E81" s="7" t="s">
        <v>23</v>
      </c>
      <c r="F81" s="6">
        <v>0</v>
      </c>
    </row>
    <row r="82" spans="1:6" s="1" customFormat="1">
      <c r="A82" s="33">
        <v>43777</v>
      </c>
      <c r="B82" s="12" t="s">
        <v>17</v>
      </c>
      <c r="C82" s="12" t="s">
        <v>18</v>
      </c>
      <c r="D82" s="12" t="s">
        <v>19</v>
      </c>
      <c r="E82" s="12" t="s">
        <v>20</v>
      </c>
      <c r="F82" s="5">
        <f>11+8-8-5+10+20-26-6</f>
        <v>4</v>
      </c>
    </row>
    <row r="83" spans="1:6" s="1" customFormat="1">
      <c r="A83" s="33">
        <v>43777</v>
      </c>
      <c r="B83" s="12" t="s">
        <v>17</v>
      </c>
      <c r="C83" s="12" t="s">
        <v>18</v>
      </c>
      <c r="D83" s="12" t="s">
        <v>19</v>
      </c>
      <c r="E83" s="12" t="s">
        <v>21</v>
      </c>
      <c r="F83" s="5">
        <v>0</v>
      </c>
    </row>
    <row r="84" spans="1:6" s="1" customFormat="1" ht="15.75">
      <c r="A84" s="33">
        <v>43776</v>
      </c>
      <c r="B84" s="12" t="s">
        <v>17</v>
      </c>
      <c r="C84" s="12" t="s">
        <v>18</v>
      </c>
      <c r="D84" s="12" t="s">
        <v>19</v>
      </c>
      <c r="E84" s="7" t="s">
        <v>22</v>
      </c>
      <c r="F84" s="6">
        <f>0</f>
        <v>0</v>
      </c>
    </row>
    <row r="85" spans="1:6" s="1" customFormat="1" ht="15.75">
      <c r="A85" s="33">
        <v>43776</v>
      </c>
      <c r="B85" s="12" t="s">
        <v>17</v>
      </c>
      <c r="C85" s="12" t="s">
        <v>18</v>
      </c>
      <c r="D85" s="12" t="s">
        <v>19</v>
      </c>
      <c r="E85" s="7" t="s">
        <v>23</v>
      </c>
      <c r="F85" s="6">
        <v>0</v>
      </c>
    </row>
    <row r="86" spans="1:6" s="1" customFormat="1">
      <c r="A86" s="33">
        <v>43776</v>
      </c>
      <c r="B86" s="12" t="s">
        <v>17</v>
      </c>
      <c r="C86" s="12" t="s">
        <v>18</v>
      </c>
      <c r="D86" s="12" t="s">
        <v>19</v>
      </c>
      <c r="E86" s="12" t="s">
        <v>20</v>
      </c>
      <c r="F86" s="5">
        <f>11+8-8-5+10+20-26-6</f>
        <v>4</v>
      </c>
    </row>
    <row r="87" spans="1:6" s="1" customFormat="1">
      <c r="A87" s="33">
        <v>43776</v>
      </c>
      <c r="B87" s="12" t="s">
        <v>17</v>
      </c>
      <c r="C87" s="12" t="s">
        <v>18</v>
      </c>
      <c r="D87" s="12" t="s">
        <v>19</v>
      </c>
      <c r="E87" s="12" t="s">
        <v>21</v>
      </c>
      <c r="F87" s="5">
        <v>0</v>
      </c>
    </row>
    <row r="88" spans="1:6" s="1" customFormat="1" ht="15.75">
      <c r="A88" s="33">
        <v>43775</v>
      </c>
      <c r="B88" s="12" t="s">
        <v>17</v>
      </c>
      <c r="C88" s="12" t="s">
        <v>18</v>
      </c>
      <c r="D88" s="12" t="s">
        <v>19</v>
      </c>
      <c r="E88" s="7" t="s">
        <v>22</v>
      </c>
      <c r="F88" s="6">
        <f>0</f>
        <v>0</v>
      </c>
    </row>
    <row r="89" spans="1:6" s="1" customFormat="1" ht="15.75">
      <c r="A89" s="33">
        <v>43775</v>
      </c>
      <c r="B89" s="12" t="s">
        <v>17</v>
      </c>
      <c r="C89" s="12" t="s">
        <v>18</v>
      </c>
      <c r="D89" s="12" t="s">
        <v>19</v>
      </c>
      <c r="E89" s="7" t="s">
        <v>23</v>
      </c>
      <c r="F89" s="6">
        <v>0</v>
      </c>
    </row>
    <row r="90" spans="1:6" s="1" customFormat="1">
      <c r="A90" s="33">
        <v>43775</v>
      </c>
      <c r="B90" s="12" t="s">
        <v>17</v>
      </c>
      <c r="C90" s="12" t="s">
        <v>18</v>
      </c>
      <c r="D90" s="12" t="s">
        <v>19</v>
      </c>
      <c r="E90" s="12" t="s">
        <v>20</v>
      </c>
      <c r="F90" s="5">
        <f>11+8-8-5+10+20-26-6</f>
        <v>4</v>
      </c>
    </row>
    <row r="91" spans="1:6" s="1" customFormat="1">
      <c r="A91" s="33">
        <v>43775</v>
      </c>
      <c r="B91" s="12" t="s">
        <v>17</v>
      </c>
      <c r="C91" s="12" t="s">
        <v>18</v>
      </c>
      <c r="D91" s="12" t="s">
        <v>19</v>
      </c>
      <c r="E91" s="12" t="s">
        <v>21</v>
      </c>
      <c r="F91" s="5">
        <v>0</v>
      </c>
    </row>
    <row r="92" spans="1:6" s="1" customFormat="1" ht="15.75">
      <c r="A92" s="33">
        <v>43774</v>
      </c>
      <c r="B92" s="12" t="s">
        <v>17</v>
      </c>
      <c r="C92" s="12" t="s">
        <v>18</v>
      </c>
      <c r="D92" s="12" t="s">
        <v>19</v>
      </c>
      <c r="E92" s="7" t="s">
        <v>22</v>
      </c>
      <c r="F92" s="6">
        <f>0</f>
        <v>0</v>
      </c>
    </row>
    <row r="93" spans="1:6" s="1" customFormat="1" ht="15.75">
      <c r="A93" s="33">
        <v>43774</v>
      </c>
      <c r="B93" s="12" t="s">
        <v>17</v>
      </c>
      <c r="C93" s="12" t="s">
        <v>18</v>
      </c>
      <c r="D93" s="12" t="s">
        <v>19</v>
      </c>
      <c r="E93" s="7" t="s">
        <v>23</v>
      </c>
      <c r="F93" s="6">
        <v>0</v>
      </c>
    </row>
    <row r="94" spans="1:6" s="1" customFormat="1">
      <c r="A94" s="33">
        <v>43774</v>
      </c>
      <c r="B94" s="12" t="s">
        <v>17</v>
      </c>
      <c r="C94" s="12" t="s">
        <v>18</v>
      </c>
      <c r="D94" s="12" t="s">
        <v>19</v>
      </c>
      <c r="E94" s="12" t="s">
        <v>20</v>
      </c>
      <c r="F94" s="5">
        <f>11+8-8-5+10+20-26-6</f>
        <v>4</v>
      </c>
    </row>
    <row r="95" spans="1:6" s="1" customFormat="1">
      <c r="A95" s="33">
        <v>43774</v>
      </c>
      <c r="B95" s="12" t="s">
        <v>17</v>
      </c>
      <c r="C95" s="12" t="s">
        <v>18</v>
      </c>
      <c r="D95" s="12" t="s">
        <v>19</v>
      </c>
      <c r="E95" s="12" t="s">
        <v>21</v>
      </c>
      <c r="F95" s="5">
        <v>0</v>
      </c>
    </row>
    <row r="96" spans="1:6" s="1" customFormat="1" ht="15.75">
      <c r="A96" s="33">
        <v>43773</v>
      </c>
      <c r="B96" s="12" t="s">
        <v>17</v>
      </c>
      <c r="C96" s="12" t="s">
        <v>18</v>
      </c>
      <c r="D96" s="12" t="s">
        <v>19</v>
      </c>
      <c r="E96" s="7" t="s">
        <v>22</v>
      </c>
      <c r="F96" s="6">
        <f>0</f>
        <v>0</v>
      </c>
    </row>
    <row r="97" spans="1:6" s="1" customFormat="1" ht="15.75">
      <c r="A97" s="33">
        <v>43773</v>
      </c>
      <c r="B97" s="12" t="s">
        <v>17</v>
      </c>
      <c r="C97" s="12" t="s">
        <v>18</v>
      </c>
      <c r="D97" s="12" t="s">
        <v>19</v>
      </c>
      <c r="E97" s="7" t="s">
        <v>23</v>
      </c>
      <c r="F97" s="6">
        <v>0</v>
      </c>
    </row>
    <row r="98" spans="1:6" s="1" customFormat="1">
      <c r="A98" s="33">
        <v>43773</v>
      </c>
      <c r="B98" s="12" t="s">
        <v>17</v>
      </c>
      <c r="C98" s="12" t="s">
        <v>18</v>
      </c>
      <c r="D98" s="12" t="s">
        <v>19</v>
      </c>
      <c r="E98" s="12" t="s">
        <v>20</v>
      </c>
      <c r="F98" s="5">
        <f>11+8-8-5+10+20-26-6</f>
        <v>4</v>
      </c>
    </row>
    <row r="99" spans="1:6" s="1" customFormat="1">
      <c r="A99" s="33">
        <v>43773</v>
      </c>
      <c r="B99" s="12" t="s">
        <v>17</v>
      </c>
      <c r="C99" s="12" t="s">
        <v>18</v>
      </c>
      <c r="D99" s="12" t="s">
        <v>19</v>
      </c>
      <c r="E99" s="12" t="s">
        <v>21</v>
      </c>
      <c r="F99" s="5">
        <v>0</v>
      </c>
    </row>
    <row r="100" spans="1:6" ht="15.75">
      <c r="A100" s="33">
        <v>43771</v>
      </c>
      <c r="B100" s="12" t="s">
        <v>17</v>
      </c>
      <c r="C100" s="12" t="s">
        <v>18</v>
      </c>
      <c r="D100" s="12" t="s">
        <v>19</v>
      </c>
      <c r="E100" s="7" t="s">
        <v>22</v>
      </c>
      <c r="F100" s="6">
        <f>0</f>
        <v>0</v>
      </c>
    </row>
    <row r="101" spans="1:6" ht="15.75">
      <c r="A101" s="33">
        <v>43771</v>
      </c>
      <c r="B101" s="12" t="s">
        <v>17</v>
      </c>
      <c r="C101" s="12" t="s">
        <v>18</v>
      </c>
      <c r="D101" s="12" t="s">
        <v>19</v>
      </c>
      <c r="E101" s="7" t="s">
        <v>23</v>
      </c>
      <c r="F101" s="6">
        <v>0</v>
      </c>
    </row>
    <row r="102" spans="1:6">
      <c r="A102" s="33">
        <v>43771</v>
      </c>
      <c r="B102" s="12" t="s">
        <v>17</v>
      </c>
      <c r="C102" s="12" t="s">
        <v>18</v>
      </c>
      <c r="D102" s="12" t="s">
        <v>19</v>
      </c>
      <c r="E102" s="12" t="s">
        <v>20</v>
      </c>
      <c r="F102" s="5">
        <f>11+8-8-5+10+20-26-6</f>
        <v>4</v>
      </c>
    </row>
    <row r="103" spans="1:6">
      <c r="A103" s="33">
        <v>43771</v>
      </c>
      <c r="B103" s="12" t="s">
        <v>17</v>
      </c>
      <c r="C103" s="12" t="s">
        <v>18</v>
      </c>
      <c r="D103" s="12" t="s">
        <v>19</v>
      </c>
      <c r="E103" s="12" t="s">
        <v>21</v>
      </c>
      <c r="F103" s="5">
        <v>0</v>
      </c>
    </row>
    <row r="104" spans="1:6" ht="15.75">
      <c r="A104" s="33">
        <v>43770</v>
      </c>
      <c r="B104" s="12" t="s">
        <v>17</v>
      </c>
      <c r="C104" s="12" t="s">
        <v>18</v>
      </c>
      <c r="D104" s="12" t="s">
        <v>19</v>
      </c>
      <c r="E104" s="7" t="s">
        <v>22</v>
      </c>
      <c r="F104" s="6">
        <f>0</f>
        <v>0</v>
      </c>
    </row>
    <row r="105" spans="1:6" ht="15.75">
      <c r="A105" s="33">
        <v>43770</v>
      </c>
      <c r="B105" s="12" t="s">
        <v>17</v>
      </c>
      <c r="C105" s="12" t="s">
        <v>18</v>
      </c>
      <c r="D105" s="12" t="s">
        <v>19</v>
      </c>
      <c r="E105" s="7" t="s">
        <v>23</v>
      </c>
      <c r="F105" s="6">
        <v>0</v>
      </c>
    </row>
    <row r="106" spans="1:6">
      <c r="A106" s="33">
        <v>43770</v>
      </c>
      <c r="B106" s="12" t="s">
        <v>17</v>
      </c>
      <c r="C106" s="12" t="s">
        <v>18</v>
      </c>
      <c r="D106" s="12" t="s">
        <v>19</v>
      </c>
      <c r="E106" s="12" t="s">
        <v>20</v>
      </c>
      <c r="F106" s="5">
        <f>11+8-8-5+10+20-26-6</f>
        <v>4</v>
      </c>
    </row>
    <row r="107" spans="1:6">
      <c r="A107" s="33">
        <v>43770</v>
      </c>
      <c r="B107" s="12" t="s">
        <v>17</v>
      </c>
      <c r="C107" s="12" t="s">
        <v>18</v>
      </c>
      <c r="D107" s="12" t="s">
        <v>19</v>
      </c>
      <c r="E107" s="12" t="s">
        <v>21</v>
      </c>
      <c r="F107" s="5">
        <v>0</v>
      </c>
    </row>
    <row r="109" spans="1:6">
      <c r="A109" s="26"/>
    </row>
    <row r="110" spans="1:6">
      <c r="A110" s="26" t="s">
        <v>39</v>
      </c>
    </row>
    <row r="111" spans="1:6">
      <c r="A111" s="40" t="s">
        <v>36</v>
      </c>
      <c r="B111" s="40"/>
      <c r="C111" s="40"/>
      <c r="D111" s="40"/>
      <c r="E111" s="40"/>
      <c r="F111" s="40"/>
    </row>
  </sheetData>
  <mergeCells count="8">
    <mergeCell ref="A1:H1"/>
    <mergeCell ref="A111:F111"/>
    <mergeCell ref="F2:F3"/>
    <mergeCell ref="A2:A3"/>
    <mergeCell ref="B2:B3"/>
    <mergeCell ref="C2:C3"/>
    <mergeCell ref="D2:D3"/>
    <mergeCell ref="E2:E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H33"/>
  <sheetViews>
    <sheetView workbookViewId="0">
      <selection activeCell="I6" sqref="I6"/>
    </sheetView>
  </sheetViews>
  <sheetFormatPr defaultRowHeight="15"/>
  <cols>
    <col min="1" max="1" width="10.140625" bestFit="1" customWidth="1"/>
    <col min="2" max="2" width="11.28515625" bestFit="1" customWidth="1"/>
    <col min="3" max="3" width="15" bestFit="1" customWidth="1"/>
    <col min="4" max="4" width="9" bestFit="1" customWidth="1"/>
    <col min="5" max="5" width="54.28515625" customWidth="1"/>
    <col min="6" max="6" width="14.7109375" customWidth="1"/>
  </cols>
  <sheetData>
    <row r="1" spans="1:8" ht="15.75" customHeight="1">
      <c r="A1" s="41" t="s">
        <v>37</v>
      </c>
      <c r="B1" s="42"/>
      <c r="C1" s="42"/>
      <c r="D1" s="42"/>
      <c r="E1" s="42"/>
      <c r="F1" s="42"/>
      <c r="G1" s="42"/>
      <c r="H1" s="42"/>
    </row>
    <row r="2" spans="1:8">
      <c r="A2" s="50" t="s">
        <v>0</v>
      </c>
      <c r="B2" s="50" t="s">
        <v>1</v>
      </c>
      <c r="C2" s="50" t="s">
        <v>2</v>
      </c>
      <c r="D2" s="50" t="s">
        <v>3</v>
      </c>
      <c r="E2" s="50" t="s">
        <v>13</v>
      </c>
      <c r="F2" s="45" t="s">
        <v>35</v>
      </c>
    </row>
    <row r="3" spans="1:8">
      <c r="A3" s="51"/>
      <c r="B3" s="51"/>
      <c r="C3" s="51"/>
      <c r="D3" s="51"/>
      <c r="E3" s="51"/>
      <c r="F3" s="46"/>
    </row>
    <row r="4" spans="1:8" ht="45">
      <c r="A4" s="8">
        <v>43799</v>
      </c>
      <c r="B4" s="21" t="s">
        <v>25</v>
      </c>
      <c r="C4" s="21" t="s">
        <v>26</v>
      </c>
      <c r="D4" s="21" t="s">
        <v>27</v>
      </c>
      <c r="E4" s="9" t="s">
        <v>28</v>
      </c>
      <c r="F4" s="20">
        <f>45.425-5.96</f>
        <v>39.464999999999996</v>
      </c>
    </row>
    <row r="5" spans="1:8" ht="45">
      <c r="A5" s="8">
        <v>43798</v>
      </c>
      <c r="B5" s="21" t="s">
        <v>25</v>
      </c>
      <c r="C5" s="21" t="s">
        <v>26</v>
      </c>
      <c r="D5" s="21" t="s">
        <v>27</v>
      </c>
      <c r="E5" s="9" t="s">
        <v>28</v>
      </c>
      <c r="F5" s="20">
        <f>45.425-5.96</f>
        <v>39.464999999999996</v>
      </c>
    </row>
    <row r="6" spans="1:8" ht="45">
      <c r="A6" s="8">
        <v>43797</v>
      </c>
      <c r="B6" s="21" t="s">
        <v>25</v>
      </c>
      <c r="C6" s="21" t="s">
        <v>26</v>
      </c>
      <c r="D6" s="21" t="s">
        <v>27</v>
      </c>
      <c r="E6" s="9" t="s">
        <v>28</v>
      </c>
      <c r="F6" s="20">
        <v>45.424999999999997</v>
      </c>
    </row>
    <row r="7" spans="1:8" ht="45">
      <c r="A7" s="8">
        <v>43796</v>
      </c>
      <c r="B7" s="21" t="s">
        <v>25</v>
      </c>
      <c r="C7" s="21" t="s">
        <v>26</v>
      </c>
      <c r="D7" s="21" t="s">
        <v>27</v>
      </c>
      <c r="E7" s="9" t="s">
        <v>28</v>
      </c>
      <c r="F7" s="20">
        <v>45.424999999999997</v>
      </c>
    </row>
    <row r="8" spans="1:8" ht="45">
      <c r="A8" s="8">
        <v>43795</v>
      </c>
      <c r="B8" s="21" t="s">
        <v>25</v>
      </c>
      <c r="C8" s="21" t="s">
        <v>26</v>
      </c>
      <c r="D8" s="21" t="s">
        <v>27</v>
      </c>
      <c r="E8" s="9" t="s">
        <v>28</v>
      </c>
      <c r="F8" s="20">
        <v>45.424999999999997</v>
      </c>
    </row>
    <row r="9" spans="1:8" ht="45">
      <c r="A9" s="8">
        <v>43794</v>
      </c>
      <c r="B9" s="21" t="s">
        <v>25</v>
      </c>
      <c r="C9" s="21" t="s">
        <v>26</v>
      </c>
      <c r="D9" s="21" t="s">
        <v>27</v>
      </c>
      <c r="E9" s="9" t="s">
        <v>28</v>
      </c>
      <c r="F9" s="20">
        <v>45.424999999999997</v>
      </c>
    </row>
    <row r="10" spans="1:8" ht="45">
      <c r="A10" s="8">
        <v>43792</v>
      </c>
      <c r="B10" s="21" t="s">
        <v>25</v>
      </c>
      <c r="C10" s="21" t="s">
        <v>26</v>
      </c>
      <c r="D10" s="21" t="s">
        <v>27</v>
      </c>
      <c r="E10" s="9" t="s">
        <v>28</v>
      </c>
      <c r="F10" s="20">
        <v>45.424999999999997</v>
      </c>
    </row>
    <row r="11" spans="1:8" ht="45">
      <c r="A11" s="8">
        <v>43791</v>
      </c>
      <c r="B11" s="21" t="s">
        <v>25</v>
      </c>
      <c r="C11" s="21" t="s">
        <v>26</v>
      </c>
      <c r="D11" s="21" t="s">
        <v>27</v>
      </c>
      <c r="E11" s="9" t="s">
        <v>28</v>
      </c>
      <c r="F11" s="20">
        <v>45.424999999999997</v>
      </c>
    </row>
    <row r="12" spans="1:8" ht="45">
      <c r="A12" s="8">
        <v>43790</v>
      </c>
      <c r="B12" s="21" t="s">
        <v>25</v>
      </c>
      <c r="C12" s="21" t="s">
        <v>26</v>
      </c>
      <c r="D12" s="21" t="s">
        <v>27</v>
      </c>
      <c r="E12" s="9" t="s">
        <v>28</v>
      </c>
      <c r="F12" s="20">
        <v>45.424999999999997</v>
      </c>
    </row>
    <row r="13" spans="1:8" ht="45">
      <c r="A13" s="8">
        <v>43789</v>
      </c>
      <c r="B13" s="21" t="s">
        <v>25</v>
      </c>
      <c r="C13" s="21" t="s">
        <v>26</v>
      </c>
      <c r="D13" s="21" t="s">
        <v>27</v>
      </c>
      <c r="E13" s="9" t="s">
        <v>28</v>
      </c>
      <c r="F13" s="20">
        <v>45.424999999999997</v>
      </c>
    </row>
    <row r="14" spans="1:8" ht="45">
      <c r="A14" s="8">
        <v>43788</v>
      </c>
      <c r="B14" s="21" t="s">
        <v>25</v>
      </c>
      <c r="C14" s="21" t="s">
        <v>26</v>
      </c>
      <c r="D14" s="21" t="s">
        <v>27</v>
      </c>
      <c r="E14" s="9" t="s">
        <v>28</v>
      </c>
      <c r="F14" s="20">
        <v>45.424999999999997</v>
      </c>
    </row>
    <row r="15" spans="1:8" ht="45">
      <c r="A15" s="8">
        <v>43787</v>
      </c>
      <c r="B15" s="21" t="s">
        <v>25</v>
      </c>
      <c r="C15" s="21" t="s">
        <v>26</v>
      </c>
      <c r="D15" s="21" t="s">
        <v>27</v>
      </c>
      <c r="E15" s="9" t="s">
        <v>28</v>
      </c>
      <c r="F15" s="20">
        <v>45.424999999999997</v>
      </c>
    </row>
    <row r="16" spans="1:8" ht="45">
      <c r="A16" s="8">
        <v>43785</v>
      </c>
      <c r="B16" s="21" t="s">
        <v>25</v>
      </c>
      <c r="C16" s="21" t="s">
        <v>26</v>
      </c>
      <c r="D16" s="21" t="s">
        <v>27</v>
      </c>
      <c r="E16" s="9" t="s">
        <v>28</v>
      </c>
      <c r="F16" s="20">
        <v>45.424999999999997</v>
      </c>
    </row>
    <row r="17" spans="1:6" ht="45">
      <c r="A17" s="8">
        <v>43784</v>
      </c>
      <c r="B17" s="21" t="s">
        <v>25</v>
      </c>
      <c r="C17" s="21" t="s">
        <v>26</v>
      </c>
      <c r="D17" s="21" t="s">
        <v>27</v>
      </c>
      <c r="E17" s="9" t="s">
        <v>28</v>
      </c>
      <c r="F17" s="20">
        <v>45.424999999999997</v>
      </c>
    </row>
    <row r="18" spans="1:6" ht="45">
      <c r="A18" s="8">
        <v>43783</v>
      </c>
      <c r="B18" s="21" t="s">
        <v>25</v>
      </c>
      <c r="C18" s="21" t="s">
        <v>26</v>
      </c>
      <c r="D18" s="21" t="s">
        <v>27</v>
      </c>
      <c r="E18" s="9" t="s">
        <v>28</v>
      </c>
      <c r="F18" s="20">
        <v>45.424999999999997</v>
      </c>
    </row>
    <row r="19" spans="1:6" ht="45">
      <c r="A19" s="8">
        <v>43782</v>
      </c>
      <c r="B19" s="21" t="s">
        <v>25</v>
      </c>
      <c r="C19" s="21" t="s">
        <v>26</v>
      </c>
      <c r="D19" s="21" t="s">
        <v>27</v>
      </c>
      <c r="E19" s="9" t="s">
        <v>28</v>
      </c>
      <c r="F19" s="20">
        <v>45.424999999999997</v>
      </c>
    </row>
    <row r="20" spans="1:6" ht="45">
      <c r="A20" s="8">
        <v>43781</v>
      </c>
      <c r="B20" s="21" t="s">
        <v>25</v>
      </c>
      <c r="C20" s="21" t="s">
        <v>26</v>
      </c>
      <c r="D20" s="21" t="s">
        <v>27</v>
      </c>
      <c r="E20" s="9" t="s">
        <v>28</v>
      </c>
      <c r="F20" s="20">
        <v>45.424999999999997</v>
      </c>
    </row>
    <row r="21" spans="1:6" ht="45">
      <c r="A21" s="8">
        <v>43780</v>
      </c>
      <c r="B21" s="21" t="s">
        <v>25</v>
      </c>
      <c r="C21" s="21" t="s">
        <v>26</v>
      </c>
      <c r="D21" s="21" t="s">
        <v>27</v>
      </c>
      <c r="E21" s="9" t="s">
        <v>28</v>
      </c>
      <c r="F21" s="20">
        <v>45.424999999999997</v>
      </c>
    </row>
    <row r="22" spans="1:6" ht="45">
      <c r="A22" s="8">
        <v>43778</v>
      </c>
      <c r="B22" s="21" t="s">
        <v>25</v>
      </c>
      <c r="C22" s="21" t="s">
        <v>26</v>
      </c>
      <c r="D22" s="21" t="s">
        <v>27</v>
      </c>
      <c r="E22" s="9" t="s">
        <v>28</v>
      </c>
      <c r="F22" s="20">
        <v>45.424999999999997</v>
      </c>
    </row>
    <row r="23" spans="1:6" ht="45">
      <c r="A23" s="8">
        <v>43777</v>
      </c>
      <c r="B23" s="21" t="s">
        <v>25</v>
      </c>
      <c r="C23" s="21" t="s">
        <v>26</v>
      </c>
      <c r="D23" s="21" t="s">
        <v>27</v>
      </c>
      <c r="E23" s="9" t="s">
        <v>28</v>
      </c>
      <c r="F23" s="20">
        <f t="shared" ref="F23:F29" si="0">64.559-(100.9038)/10</f>
        <v>54.468620000000001</v>
      </c>
    </row>
    <row r="24" spans="1:6" ht="45">
      <c r="A24" s="8">
        <v>43776</v>
      </c>
      <c r="B24" s="21" t="s">
        <v>25</v>
      </c>
      <c r="C24" s="21" t="s">
        <v>26</v>
      </c>
      <c r="D24" s="21" t="s">
        <v>27</v>
      </c>
      <c r="E24" s="9" t="s">
        <v>28</v>
      </c>
      <c r="F24" s="20">
        <f t="shared" si="0"/>
        <v>54.468620000000001</v>
      </c>
    </row>
    <row r="25" spans="1:6" ht="45">
      <c r="A25" s="8">
        <v>43775</v>
      </c>
      <c r="B25" s="21" t="s">
        <v>25</v>
      </c>
      <c r="C25" s="21" t="s">
        <v>26</v>
      </c>
      <c r="D25" s="21" t="s">
        <v>27</v>
      </c>
      <c r="E25" s="9" t="s">
        <v>28</v>
      </c>
      <c r="F25" s="20">
        <f t="shared" si="0"/>
        <v>54.468620000000001</v>
      </c>
    </row>
    <row r="26" spans="1:6" ht="45">
      <c r="A26" s="8">
        <v>43774</v>
      </c>
      <c r="B26" s="21" t="s">
        <v>25</v>
      </c>
      <c r="C26" s="21" t="s">
        <v>26</v>
      </c>
      <c r="D26" s="21" t="s">
        <v>27</v>
      </c>
      <c r="E26" s="9" t="s">
        <v>28</v>
      </c>
      <c r="F26" s="20">
        <f t="shared" si="0"/>
        <v>54.468620000000001</v>
      </c>
    </row>
    <row r="27" spans="1:6" ht="45">
      <c r="A27" s="8">
        <v>43773</v>
      </c>
      <c r="B27" s="21" t="s">
        <v>25</v>
      </c>
      <c r="C27" s="21" t="s">
        <v>26</v>
      </c>
      <c r="D27" s="21" t="s">
        <v>27</v>
      </c>
      <c r="E27" s="9" t="s">
        <v>28</v>
      </c>
      <c r="F27" s="20">
        <f t="shared" si="0"/>
        <v>54.468620000000001</v>
      </c>
    </row>
    <row r="28" spans="1:6" ht="45">
      <c r="A28" s="8">
        <v>43771</v>
      </c>
      <c r="B28" s="21" t="s">
        <v>25</v>
      </c>
      <c r="C28" s="21" t="s">
        <v>26</v>
      </c>
      <c r="D28" s="21" t="s">
        <v>27</v>
      </c>
      <c r="E28" s="9" t="s">
        <v>28</v>
      </c>
      <c r="F28" s="20">
        <f t="shared" si="0"/>
        <v>54.468620000000001</v>
      </c>
    </row>
    <row r="29" spans="1:6" ht="45">
      <c r="A29" s="8">
        <v>43770</v>
      </c>
      <c r="B29" s="21" t="s">
        <v>25</v>
      </c>
      <c r="C29" s="21" t="s">
        <v>26</v>
      </c>
      <c r="D29" s="21" t="s">
        <v>27</v>
      </c>
      <c r="E29" s="9" t="s">
        <v>28</v>
      </c>
      <c r="F29" s="20">
        <f t="shared" si="0"/>
        <v>54.468620000000001</v>
      </c>
    </row>
    <row r="31" spans="1:6">
      <c r="A31" s="26" t="s">
        <v>49</v>
      </c>
    </row>
    <row r="33" spans="1:6" ht="232.5" customHeight="1">
      <c r="A33" s="40" t="s">
        <v>36</v>
      </c>
      <c r="B33" s="40"/>
      <c r="C33" s="40"/>
      <c r="D33" s="40"/>
      <c r="E33" s="40"/>
      <c r="F33" s="40"/>
    </row>
  </sheetData>
  <mergeCells count="8">
    <mergeCell ref="A1:H1"/>
    <mergeCell ref="A33:F33"/>
    <mergeCell ref="A2:A3"/>
    <mergeCell ref="B2:B3"/>
    <mergeCell ref="C2:C3"/>
    <mergeCell ref="D2:D3"/>
    <mergeCell ref="E2:E3"/>
    <mergeCell ref="F2:F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1:H33"/>
  <sheetViews>
    <sheetView workbookViewId="0">
      <selection activeCell="B7" sqref="B7:B10"/>
    </sheetView>
  </sheetViews>
  <sheetFormatPr defaultRowHeight="15"/>
  <cols>
    <col min="1" max="1" width="10" bestFit="1" customWidth="1"/>
    <col min="2" max="2" width="11.28515625" bestFit="1" customWidth="1"/>
    <col min="3" max="3" width="15" bestFit="1" customWidth="1"/>
    <col min="4" max="4" width="9" bestFit="1" customWidth="1"/>
    <col min="5" max="5" width="46.42578125" customWidth="1"/>
    <col min="6" max="6" width="15.5703125" customWidth="1"/>
  </cols>
  <sheetData>
    <row r="1" spans="1:8">
      <c r="A1" s="41" t="s">
        <v>37</v>
      </c>
      <c r="B1" s="42"/>
      <c r="C1" s="42"/>
      <c r="D1" s="42"/>
      <c r="E1" s="42"/>
      <c r="F1" s="42"/>
      <c r="G1" s="42"/>
      <c r="H1" s="42"/>
    </row>
    <row r="2" spans="1:8">
      <c r="A2" s="47" t="s">
        <v>0</v>
      </c>
      <c r="B2" s="47" t="s">
        <v>1</v>
      </c>
      <c r="C2" s="47" t="s">
        <v>2</v>
      </c>
      <c r="D2" s="47" t="s">
        <v>3</v>
      </c>
      <c r="E2" s="47" t="s">
        <v>13</v>
      </c>
      <c r="F2" s="45" t="s">
        <v>35</v>
      </c>
    </row>
    <row r="3" spans="1:8" ht="16.5" customHeight="1">
      <c r="A3" s="47"/>
      <c r="B3" s="47"/>
      <c r="C3" s="47"/>
      <c r="D3" s="47"/>
      <c r="E3" s="47"/>
      <c r="F3" s="46"/>
    </row>
    <row r="4" spans="1:8" ht="16.5" customHeight="1">
      <c r="A4" s="8">
        <v>43799</v>
      </c>
      <c r="B4" s="21" t="s">
        <v>29</v>
      </c>
      <c r="C4" s="21" t="s">
        <v>30</v>
      </c>
      <c r="D4" s="21" t="s">
        <v>19</v>
      </c>
      <c r="E4" s="9" t="s">
        <v>31</v>
      </c>
      <c r="F4" s="20">
        <v>0</v>
      </c>
    </row>
    <row r="5" spans="1:8" ht="16.5" customHeight="1">
      <c r="A5" s="8">
        <v>43798</v>
      </c>
      <c r="B5" s="21" t="s">
        <v>29</v>
      </c>
      <c r="C5" s="21" t="s">
        <v>30</v>
      </c>
      <c r="D5" s="21" t="s">
        <v>19</v>
      </c>
      <c r="E5" s="9" t="s">
        <v>31</v>
      </c>
      <c r="F5" s="20">
        <v>0</v>
      </c>
    </row>
    <row r="6" spans="1:8" ht="16.5" customHeight="1">
      <c r="A6" s="8">
        <v>43797</v>
      </c>
      <c r="B6" s="21" t="s">
        <v>29</v>
      </c>
      <c r="C6" s="21" t="s">
        <v>30</v>
      </c>
      <c r="D6" s="21" t="s">
        <v>19</v>
      </c>
      <c r="E6" s="9" t="s">
        <v>31</v>
      </c>
      <c r="F6" s="20">
        <v>0</v>
      </c>
    </row>
    <row r="7" spans="1:8" ht="16.5" customHeight="1">
      <c r="A7" s="8">
        <v>43796</v>
      </c>
      <c r="B7" s="21" t="s">
        <v>29</v>
      </c>
      <c r="C7" s="21" t="s">
        <v>30</v>
      </c>
      <c r="D7" s="21" t="s">
        <v>19</v>
      </c>
      <c r="E7" s="9" t="s">
        <v>31</v>
      </c>
      <c r="F7" s="20">
        <v>0</v>
      </c>
    </row>
    <row r="8" spans="1:8" ht="16.5" customHeight="1">
      <c r="A8" s="8">
        <v>43795</v>
      </c>
      <c r="B8" s="21" t="s">
        <v>29</v>
      </c>
      <c r="C8" s="21" t="s">
        <v>30</v>
      </c>
      <c r="D8" s="21" t="s">
        <v>19</v>
      </c>
      <c r="E8" s="9" t="s">
        <v>31</v>
      </c>
      <c r="F8" s="20">
        <v>0</v>
      </c>
    </row>
    <row r="9" spans="1:8" ht="16.5" customHeight="1">
      <c r="A9" s="8">
        <v>43794</v>
      </c>
      <c r="B9" s="21" t="s">
        <v>29</v>
      </c>
      <c r="C9" s="21" t="s">
        <v>30</v>
      </c>
      <c r="D9" s="21" t="s">
        <v>19</v>
      </c>
      <c r="E9" s="9" t="s">
        <v>31</v>
      </c>
      <c r="F9" s="20">
        <v>0</v>
      </c>
    </row>
    <row r="10" spans="1:8" ht="16.5" customHeight="1">
      <c r="A10" s="8">
        <v>43792</v>
      </c>
      <c r="B10" s="21" t="s">
        <v>29</v>
      </c>
      <c r="C10" s="21" t="s">
        <v>30</v>
      </c>
      <c r="D10" s="21" t="s">
        <v>19</v>
      </c>
      <c r="E10" s="9" t="s">
        <v>31</v>
      </c>
      <c r="F10" s="20">
        <v>0</v>
      </c>
    </row>
    <row r="11" spans="1:8" ht="16.5" customHeight="1">
      <c r="A11" s="8">
        <v>43791</v>
      </c>
      <c r="B11" s="21" t="s">
        <v>29</v>
      </c>
      <c r="C11" s="21" t="s">
        <v>30</v>
      </c>
      <c r="D11" s="21" t="s">
        <v>19</v>
      </c>
      <c r="E11" s="9" t="s">
        <v>31</v>
      </c>
      <c r="F11" s="20">
        <v>0</v>
      </c>
    </row>
    <row r="12" spans="1:8" ht="16.5" customHeight="1">
      <c r="A12" s="8">
        <v>43790</v>
      </c>
      <c r="B12" s="21" t="s">
        <v>29</v>
      </c>
      <c r="C12" s="21" t="s">
        <v>30</v>
      </c>
      <c r="D12" s="21" t="s">
        <v>19</v>
      </c>
      <c r="E12" s="9" t="s">
        <v>31</v>
      </c>
      <c r="F12" s="20">
        <v>0</v>
      </c>
    </row>
    <row r="13" spans="1:8" ht="16.5" customHeight="1">
      <c r="A13" s="8">
        <v>43789</v>
      </c>
      <c r="B13" s="21" t="s">
        <v>29</v>
      </c>
      <c r="C13" s="21" t="s">
        <v>30</v>
      </c>
      <c r="D13" s="21" t="s">
        <v>19</v>
      </c>
      <c r="E13" s="9" t="s">
        <v>31</v>
      </c>
      <c r="F13" s="20">
        <v>0</v>
      </c>
    </row>
    <row r="14" spans="1:8" ht="16.5" customHeight="1">
      <c r="A14" s="8">
        <v>43788</v>
      </c>
      <c r="B14" s="21" t="s">
        <v>29</v>
      </c>
      <c r="C14" s="21" t="s">
        <v>30</v>
      </c>
      <c r="D14" s="21" t="s">
        <v>19</v>
      </c>
      <c r="E14" s="9" t="s">
        <v>31</v>
      </c>
      <c r="F14" s="20">
        <v>0</v>
      </c>
    </row>
    <row r="15" spans="1:8" ht="16.5" customHeight="1">
      <c r="A15" s="8">
        <v>43787</v>
      </c>
      <c r="B15" s="21" t="s">
        <v>29</v>
      </c>
      <c r="C15" s="21" t="s">
        <v>30</v>
      </c>
      <c r="D15" s="21" t="s">
        <v>19</v>
      </c>
      <c r="E15" s="9" t="s">
        <v>31</v>
      </c>
      <c r="F15" s="20">
        <v>0</v>
      </c>
    </row>
    <row r="16" spans="1:8" ht="16.5" customHeight="1">
      <c r="A16" s="8">
        <v>43785</v>
      </c>
      <c r="B16" s="21" t="s">
        <v>29</v>
      </c>
      <c r="C16" s="21" t="s">
        <v>30</v>
      </c>
      <c r="D16" s="21" t="s">
        <v>19</v>
      </c>
      <c r="E16" s="9" t="s">
        <v>31</v>
      </c>
      <c r="F16" s="20">
        <v>0</v>
      </c>
    </row>
    <row r="17" spans="1:6" ht="16.5" customHeight="1">
      <c r="A17" s="8">
        <v>43784</v>
      </c>
      <c r="B17" s="21" t="s">
        <v>29</v>
      </c>
      <c r="C17" s="21" t="s">
        <v>30</v>
      </c>
      <c r="D17" s="21" t="s">
        <v>19</v>
      </c>
      <c r="E17" s="9" t="s">
        <v>31</v>
      </c>
      <c r="F17" s="20">
        <v>0</v>
      </c>
    </row>
    <row r="18" spans="1:6" ht="16.5" customHeight="1">
      <c r="A18" s="8">
        <v>43783</v>
      </c>
      <c r="B18" s="21" t="s">
        <v>29</v>
      </c>
      <c r="C18" s="21" t="s">
        <v>30</v>
      </c>
      <c r="D18" s="21" t="s">
        <v>19</v>
      </c>
      <c r="E18" s="9" t="s">
        <v>31</v>
      </c>
      <c r="F18" s="20">
        <v>0</v>
      </c>
    </row>
    <row r="19" spans="1:6" ht="16.5" customHeight="1">
      <c r="A19" s="8">
        <v>43782</v>
      </c>
      <c r="B19" s="21" t="s">
        <v>29</v>
      </c>
      <c r="C19" s="21" t="s">
        <v>30</v>
      </c>
      <c r="D19" s="21" t="s">
        <v>19</v>
      </c>
      <c r="E19" s="9" t="s">
        <v>31</v>
      </c>
      <c r="F19" s="20">
        <v>0</v>
      </c>
    </row>
    <row r="20" spans="1:6" ht="16.5" customHeight="1">
      <c r="A20" s="8">
        <v>43781</v>
      </c>
      <c r="B20" s="21" t="s">
        <v>29</v>
      </c>
      <c r="C20" s="21" t="s">
        <v>30</v>
      </c>
      <c r="D20" s="21" t="s">
        <v>19</v>
      </c>
      <c r="E20" s="9" t="s">
        <v>31</v>
      </c>
      <c r="F20" s="20">
        <v>0</v>
      </c>
    </row>
    <row r="21" spans="1:6" ht="16.5" customHeight="1">
      <c r="A21" s="8">
        <v>43780</v>
      </c>
      <c r="B21" s="21" t="s">
        <v>29</v>
      </c>
      <c r="C21" s="21" t="s">
        <v>30</v>
      </c>
      <c r="D21" s="21" t="s">
        <v>19</v>
      </c>
      <c r="E21" s="9" t="s">
        <v>31</v>
      </c>
      <c r="F21" s="20">
        <v>0</v>
      </c>
    </row>
    <row r="22" spans="1:6" ht="16.5" customHeight="1">
      <c r="A22" s="8">
        <v>43778</v>
      </c>
      <c r="B22" s="21" t="s">
        <v>29</v>
      </c>
      <c r="C22" s="21" t="s">
        <v>30</v>
      </c>
      <c r="D22" s="21" t="s">
        <v>19</v>
      </c>
      <c r="E22" s="9" t="s">
        <v>31</v>
      </c>
      <c r="F22" s="20">
        <v>0</v>
      </c>
    </row>
    <row r="23" spans="1:6" ht="16.5" customHeight="1">
      <c r="A23" s="8">
        <v>43777</v>
      </c>
      <c r="B23" s="21" t="s">
        <v>29</v>
      </c>
      <c r="C23" s="21" t="s">
        <v>30</v>
      </c>
      <c r="D23" s="21" t="s">
        <v>19</v>
      </c>
      <c r="E23" s="9" t="s">
        <v>31</v>
      </c>
      <c r="F23" s="20">
        <v>0</v>
      </c>
    </row>
    <row r="24" spans="1:6" ht="16.5" customHeight="1">
      <c r="A24" s="8">
        <v>43776</v>
      </c>
      <c r="B24" s="21" t="s">
        <v>29</v>
      </c>
      <c r="C24" s="21" t="s">
        <v>30</v>
      </c>
      <c r="D24" s="21" t="s">
        <v>19</v>
      </c>
      <c r="E24" s="9" t="s">
        <v>31</v>
      </c>
      <c r="F24" s="20">
        <v>0</v>
      </c>
    </row>
    <row r="25" spans="1:6" ht="16.5" customHeight="1">
      <c r="A25" s="8">
        <v>43775</v>
      </c>
      <c r="B25" s="21" t="s">
        <v>29</v>
      </c>
      <c r="C25" s="21" t="s">
        <v>30</v>
      </c>
      <c r="D25" s="21" t="s">
        <v>19</v>
      </c>
      <c r="E25" s="9" t="s">
        <v>31</v>
      </c>
      <c r="F25" s="20">
        <v>0</v>
      </c>
    </row>
    <row r="26" spans="1:6" ht="16.5" customHeight="1">
      <c r="A26" s="8">
        <v>43774</v>
      </c>
      <c r="B26" s="21" t="s">
        <v>29</v>
      </c>
      <c r="C26" s="21" t="s">
        <v>30</v>
      </c>
      <c r="D26" s="21" t="s">
        <v>19</v>
      </c>
      <c r="E26" s="9" t="s">
        <v>31</v>
      </c>
      <c r="F26" s="20">
        <v>0</v>
      </c>
    </row>
    <row r="27" spans="1:6" ht="16.5" customHeight="1">
      <c r="A27" s="8">
        <v>43773</v>
      </c>
      <c r="B27" s="21" t="s">
        <v>29</v>
      </c>
      <c r="C27" s="21" t="s">
        <v>30</v>
      </c>
      <c r="D27" s="21" t="s">
        <v>19</v>
      </c>
      <c r="E27" s="9" t="s">
        <v>31</v>
      </c>
      <c r="F27" s="20">
        <v>0</v>
      </c>
    </row>
    <row r="28" spans="1:6" ht="16.5" customHeight="1">
      <c r="A28" s="8">
        <v>43771</v>
      </c>
      <c r="B28" s="21" t="s">
        <v>29</v>
      </c>
      <c r="C28" s="21" t="s">
        <v>30</v>
      </c>
      <c r="D28" s="21" t="s">
        <v>19</v>
      </c>
      <c r="E28" s="9" t="s">
        <v>31</v>
      </c>
      <c r="F28" s="20">
        <v>0</v>
      </c>
    </row>
    <row r="29" spans="1:6" ht="16.5" customHeight="1">
      <c r="A29" s="8">
        <v>43770</v>
      </c>
      <c r="B29" s="21" t="s">
        <v>29</v>
      </c>
      <c r="C29" s="21" t="s">
        <v>30</v>
      </c>
      <c r="D29" s="21" t="s">
        <v>19</v>
      </c>
      <c r="E29" s="9" t="s">
        <v>31</v>
      </c>
      <c r="F29" s="20">
        <v>0</v>
      </c>
    </row>
    <row r="30" spans="1:6">
      <c r="A30" s="22"/>
    </row>
    <row r="31" spans="1:6">
      <c r="A31" s="19" t="s">
        <v>47</v>
      </c>
      <c r="B31" s="10"/>
      <c r="C31" s="10"/>
    </row>
    <row r="32" spans="1:6">
      <c r="A32" s="19" t="s">
        <v>48</v>
      </c>
      <c r="B32" s="19"/>
      <c r="C32" s="19"/>
    </row>
    <row r="33" spans="1:6" ht="255" customHeight="1">
      <c r="A33" s="40" t="s">
        <v>36</v>
      </c>
      <c r="B33" s="40"/>
      <c r="C33" s="40"/>
      <c r="D33" s="40"/>
      <c r="E33" s="40"/>
      <c r="F33" s="40"/>
    </row>
  </sheetData>
  <mergeCells count="8">
    <mergeCell ref="A1:H1"/>
    <mergeCell ref="A33:F33"/>
    <mergeCell ref="A2:A3"/>
    <mergeCell ref="B2:B3"/>
    <mergeCell ref="C2:C3"/>
    <mergeCell ref="D2:D3"/>
    <mergeCell ref="E2:E3"/>
    <mergeCell ref="F2:F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H32"/>
  <sheetViews>
    <sheetView workbookViewId="0">
      <selection activeCell="B5" sqref="B5"/>
    </sheetView>
  </sheetViews>
  <sheetFormatPr defaultRowHeight="15"/>
  <cols>
    <col min="1" max="1" width="10" bestFit="1" customWidth="1"/>
    <col min="2" max="2" width="18.5703125" bestFit="1" customWidth="1"/>
    <col min="3" max="3" width="15" bestFit="1" customWidth="1"/>
    <col min="5" max="5" width="29.42578125" style="35" bestFit="1" customWidth="1"/>
    <col min="6" max="6" width="27.28515625" style="36" bestFit="1" customWidth="1"/>
  </cols>
  <sheetData>
    <row r="1" spans="1:8">
      <c r="A1" s="41" t="s">
        <v>37</v>
      </c>
      <c r="B1" s="42"/>
      <c r="C1" s="42"/>
      <c r="D1" s="42"/>
      <c r="E1" s="42"/>
      <c r="F1" s="42"/>
      <c r="G1" s="42"/>
      <c r="H1" s="42"/>
    </row>
    <row r="2" spans="1:8">
      <c r="A2" s="50" t="s">
        <v>0</v>
      </c>
      <c r="B2" s="50" t="s">
        <v>1</v>
      </c>
      <c r="C2" s="50" t="s">
        <v>2</v>
      </c>
      <c r="D2" s="50" t="s">
        <v>3</v>
      </c>
      <c r="E2" s="45" t="s">
        <v>13</v>
      </c>
      <c r="F2" s="52" t="s">
        <v>35</v>
      </c>
    </row>
    <row r="3" spans="1:8" ht="53.25" customHeight="1">
      <c r="A3" s="51"/>
      <c r="B3" s="51"/>
      <c r="C3" s="51"/>
      <c r="D3" s="51"/>
      <c r="E3" s="46"/>
      <c r="F3" s="53"/>
    </row>
    <row r="4" spans="1:8" ht="105">
      <c r="A4" s="8">
        <v>43799</v>
      </c>
      <c r="B4" s="38" t="s">
        <v>43</v>
      </c>
      <c r="C4" s="8" t="s">
        <v>44</v>
      </c>
      <c r="D4" s="8" t="s">
        <v>45</v>
      </c>
      <c r="E4" s="37" t="s">
        <v>46</v>
      </c>
      <c r="F4" s="39">
        <v>0</v>
      </c>
    </row>
    <row r="5" spans="1:8" ht="105">
      <c r="A5" s="8">
        <v>43798</v>
      </c>
      <c r="B5" s="38" t="s">
        <v>43</v>
      </c>
      <c r="C5" s="8" t="s">
        <v>44</v>
      </c>
      <c r="D5" s="8" t="s">
        <v>45</v>
      </c>
      <c r="E5" s="37" t="s">
        <v>46</v>
      </c>
      <c r="F5" s="39">
        <v>0</v>
      </c>
    </row>
    <row r="6" spans="1:8" ht="105">
      <c r="A6" s="8">
        <v>43797</v>
      </c>
      <c r="B6" s="38" t="s">
        <v>43</v>
      </c>
      <c r="C6" s="8" t="s">
        <v>44</v>
      </c>
      <c r="D6" s="8" t="s">
        <v>45</v>
      </c>
      <c r="E6" s="37" t="s">
        <v>46</v>
      </c>
      <c r="F6" s="39">
        <v>0</v>
      </c>
    </row>
    <row r="7" spans="1:8" ht="105">
      <c r="A7" s="8">
        <v>43796</v>
      </c>
      <c r="B7" s="38" t="s">
        <v>43</v>
      </c>
      <c r="C7" s="8" t="s">
        <v>44</v>
      </c>
      <c r="D7" s="8" t="s">
        <v>45</v>
      </c>
      <c r="E7" s="37" t="s">
        <v>46</v>
      </c>
      <c r="F7" s="39">
        <v>0</v>
      </c>
    </row>
    <row r="8" spans="1:8" ht="105">
      <c r="A8" s="8">
        <v>43795</v>
      </c>
      <c r="B8" s="38" t="s">
        <v>43</v>
      </c>
      <c r="C8" s="8" t="s">
        <v>44</v>
      </c>
      <c r="D8" s="8" t="s">
        <v>45</v>
      </c>
      <c r="E8" s="37" t="s">
        <v>46</v>
      </c>
      <c r="F8" s="39">
        <v>0</v>
      </c>
    </row>
    <row r="9" spans="1:8" ht="105">
      <c r="A9" s="8">
        <v>43794</v>
      </c>
      <c r="B9" s="38" t="s">
        <v>43</v>
      </c>
      <c r="C9" s="8" t="s">
        <v>44</v>
      </c>
      <c r="D9" s="8" t="s">
        <v>45</v>
      </c>
      <c r="E9" s="37" t="s">
        <v>46</v>
      </c>
      <c r="F9" s="39">
        <v>0</v>
      </c>
    </row>
    <row r="10" spans="1:8" ht="105">
      <c r="A10" s="8">
        <v>43792</v>
      </c>
      <c r="B10" s="38" t="s">
        <v>43</v>
      </c>
      <c r="C10" s="8" t="s">
        <v>44</v>
      </c>
      <c r="D10" s="8" t="s">
        <v>45</v>
      </c>
      <c r="E10" s="37" t="s">
        <v>46</v>
      </c>
      <c r="F10" s="39">
        <v>0</v>
      </c>
    </row>
    <row r="11" spans="1:8" ht="105">
      <c r="A11" s="8">
        <v>43791</v>
      </c>
      <c r="B11" s="38" t="s">
        <v>43</v>
      </c>
      <c r="C11" s="8" t="s">
        <v>44</v>
      </c>
      <c r="D11" s="8" t="s">
        <v>45</v>
      </c>
      <c r="E11" s="37" t="s">
        <v>46</v>
      </c>
      <c r="F11" s="39">
        <v>0</v>
      </c>
    </row>
    <row r="12" spans="1:8" ht="53.25" customHeight="1">
      <c r="A12" s="8">
        <v>43790</v>
      </c>
      <c r="B12" s="38" t="s">
        <v>43</v>
      </c>
      <c r="C12" s="8" t="s">
        <v>44</v>
      </c>
      <c r="D12" s="8" t="s">
        <v>45</v>
      </c>
      <c r="E12" s="37" t="s">
        <v>46</v>
      </c>
      <c r="F12" s="39">
        <v>0</v>
      </c>
    </row>
    <row r="13" spans="1:8" ht="53.25" customHeight="1">
      <c r="A13" s="8">
        <v>43789</v>
      </c>
      <c r="B13" s="38" t="s">
        <v>43</v>
      </c>
      <c r="C13" s="8" t="s">
        <v>44</v>
      </c>
      <c r="D13" s="8" t="s">
        <v>45</v>
      </c>
      <c r="E13" s="37" t="s">
        <v>46</v>
      </c>
      <c r="F13" s="39">
        <v>0</v>
      </c>
    </row>
    <row r="14" spans="1:8" ht="105">
      <c r="A14" s="8">
        <v>43788</v>
      </c>
      <c r="B14" s="38" t="s">
        <v>43</v>
      </c>
      <c r="C14" s="8" t="s">
        <v>44</v>
      </c>
      <c r="D14" s="8" t="s">
        <v>45</v>
      </c>
      <c r="E14" s="37" t="s">
        <v>46</v>
      </c>
      <c r="F14" s="39">
        <v>0</v>
      </c>
    </row>
    <row r="15" spans="1:8" ht="105">
      <c r="A15" s="8">
        <v>43787</v>
      </c>
      <c r="B15" s="38" t="s">
        <v>43</v>
      </c>
      <c r="C15" s="8" t="s">
        <v>44</v>
      </c>
      <c r="D15" s="8" t="s">
        <v>45</v>
      </c>
      <c r="E15" s="37" t="s">
        <v>46</v>
      </c>
      <c r="F15" s="39">
        <v>0</v>
      </c>
    </row>
    <row r="16" spans="1:8" ht="105">
      <c r="A16" s="8">
        <v>43785</v>
      </c>
      <c r="B16" s="38" t="s">
        <v>43</v>
      </c>
      <c r="C16" s="8" t="s">
        <v>44</v>
      </c>
      <c r="D16" s="8" t="s">
        <v>45</v>
      </c>
      <c r="E16" s="37" t="s">
        <v>46</v>
      </c>
      <c r="F16" s="39">
        <v>0</v>
      </c>
    </row>
    <row r="17" spans="1:6" ht="105">
      <c r="A17" s="8">
        <v>43784</v>
      </c>
      <c r="B17" s="38" t="s">
        <v>43</v>
      </c>
      <c r="C17" s="8" t="s">
        <v>44</v>
      </c>
      <c r="D17" s="8" t="s">
        <v>45</v>
      </c>
      <c r="E17" s="37" t="s">
        <v>46</v>
      </c>
      <c r="F17" s="39">
        <v>0</v>
      </c>
    </row>
    <row r="18" spans="1:6" ht="105">
      <c r="A18" s="8">
        <v>43783</v>
      </c>
      <c r="B18" s="38" t="s">
        <v>43</v>
      </c>
      <c r="C18" s="8" t="s">
        <v>44</v>
      </c>
      <c r="D18" s="8" t="s">
        <v>45</v>
      </c>
      <c r="E18" s="37" t="s">
        <v>46</v>
      </c>
      <c r="F18" s="39">
        <v>0</v>
      </c>
    </row>
    <row r="19" spans="1:6" ht="105">
      <c r="A19" s="8">
        <v>43782</v>
      </c>
      <c r="B19" s="38" t="s">
        <v>43</v>
      </c>
      <c r="C19" s="8" t="s">
        <v>44</v>
      </c>
      <c r="D19" s="8" t="s">
        <v>45</v>
      </c>
      <c r="E19" s="37" t="s">
        <v>46</v>
      </c>
      <c r="F19" s="39">
        <v>0</v>
      </c>
    </row>
    <row r="20" spans="1:6" ht="105">
      <c r="A20" s="8">
        <v>43781</v>
      </c>
      <c r="B20" s="38" t="s">
        <v>43</v>
      </c>
      <c r="C20" s="8" t="s">
        <v>44</v>
      </c>
      <c r="D20" s="8" t="s">
        <v>45</v>
      </c>
      <c r="E20" s="37" t="s">
        <v>46</v>
      </c>
      <c r="F20" s="39">
        <v>0</v>
      </c>
    </row>
    <row r="21" spans="1:6" ht="105">
      <c r="A21" s="8">
        <v>43780</v>
      </c>
      <c r="B21" s="38" t="s">
        <v>43</v>
      </c>
      <c r="C21" s="8" t="s">
        <v>44</v>
      </c>
      <c r="D21" s="8" t="s">
        <v>45</v>
      </c>
      <c r="E21" s="37" t="s">
        <v>46</v>
      </c>
      <c r="F21" s="39">
        <v>0</v>
      </c>
    </row>
    <row r="22" spans="1:6" ht="105">
      <c r="A22" s="8">
        <v>43778</v>
      </c>
      <c r="B22" s="38" t="s">
        <v>43</v>
      </c>
      <c r="C22" s="8" t="s">
        <v>44</v>
      </c>
      <c r="D22" s="8" t="s">
        <v>45</v>
      </c>
      <c r="E22" s="37" t="s">
        <v>46</v>
      </c>
      <c r="F22" s="39">
        <v>0</v>
      </c>
    </row>
    <row r="23" spans="1:6" ht="53.25" customHeight="1">
      <c r="A23" s="8">
        <v>43777</v>
      </c>
      <c r="B23" s="38" t="s">
        <v>43</v>
      </c>
      <c r="C23" s="8" t="s">
        <v>44</v>
      </c>
      <c r="D23" s="8" t="s">
        <v>45</v>
      </c>
      <c r="E23" s="37" t="s">
        <v>46</v>
      </c>
      <c r="F23" s="39">
        <v>0</v>
      </c>
    </row>
    <row r="24" spans="1:6" ht="105">
      <c r="A24" s="8">
        <v>43776</v>
      </c>
      <c r="B24" s="38" t="s">
        <v>43</v>
      </c>
      <c r="C24" s="8" t="s">
        <v>44</v>
      </c>
      <c r="D24" s="8" t="s">
        <v>45</v>
      </c>
      <c r="E24" s="37" t="s">
        <v>46</v>
      </c>
      <c r="F24" s="39">
        <v>0</v>
      </c>
    </row>
    <row r="25" spans="1:6" ht="105">
      <c r="A25" s="8">
        <v>43775</v>
      </c>
      <c r="B25" s="38" t="s">
        <v>43</v>
      </c>
      <c r="C25" s="8" t="s">
        <v>44</v>
      </c>
      <c r="D25" s="8" t="s">
        <v>45</v>
      </c>
      <c r="E25" s="37" t="s">
        <v>46</v>
      </c>
      <c r="F25" s="39">
        <v>0</v>
      </c>
    </row>
    <row r="26" spans="1:6" ht="105">
      <c r="A26" s="8">
        <v>43774</v>
      </c>
      <c r="B26" s="38" t="s">
        <v>43</v>
      </c>
      <c r="C26" s="8" t="s">
        <v>44</v>
      </c>
      <c r="D26" s="8" t="s">
        <v>45</v>
      </c>
      <c r="E26" s="37" t="s">
        <v>46</v>
      </c>
      <c r="F26" s="39">
        <v>0</v>
      </c>
    </row>
    <row r="27" spans="1:6" ht="105">
      <c r="A27" s="8">
        <v>43773</v>
      </c>
      <c r="B27" s="38" t="s">
        <v>43</v>
      </c>
      <c r="C27" s="8" t="s">
        <v>44</v>
      </c>
      <c r="D27" s="8" t="s">
        <v>45</v>
      </c>
      <c r="E27" s="37" t="s">
        <v>46</v>
      </c>
      <c r="F27" s="39">
        <v>0</v>
      </c>
    </row>
    <row r="28" spans="1:6" ht="105">
      <c r="A28" s="8">
        <v>43771</v>
      </c>
      <c r="B28" s="38" t="s">
        <v>43</v>
      </c>
      <c r="C28" s="8" t="s">
        <v>44</v>
      </c>
      <c r="D28" s="8" t="s">
        <v>45</v>
      </c>
      <c r="E28" s="37" t="s">
        <v>46</v>
      </c>
      <c r="F28" s="39">
        <v>0</v>
      </c>
    </row>
    <row r="29" spans="1:6" ht="105">
      <c r="A29" s="8">
        <v>43770</v>
      </c>
      <c r="B29" s="38" t="s">
        <v>43</v>
      </c>
      <c r="C29" s="8" t="s">
        <v>44</v>
      </c>
      <c r="D29" s="8" t="s">
        <v>45</v>
      </c>
      <c r="E29" s="37" t="s">
        <v>46</v>
      </c>
      <c r="F29" s="39">
        <v>0</v>
      </c>
    </row>
    <row r="32" spans="1:6" ht="294" customHeight="1">
      <c r="A32" s="40" t="s">
        <v>36</v>
      </c>
      <c r="B32" s="40"/>
      <c r="C32" s="40"/>
      <c r="D32" s="40"/>
      <c r="E32" s="40"/>
      <c r="F32" s="40"/>
    </row>
  </sheetData>
  <mergeCells count="8">
    <mergeCell ref="A32:F32"/>
    <mergeCell ref="A1:H1"/>
    <mergeCell ref="A2:A3"/>
    <mergeCell ref="B2:B3"/>
    <mergeCell ref="C2:C3"/>
    <mergeCell ref="D2:D3"/>
    <mergeCell ref="E2:E3"/>
    <mergeCell ref="F2:F3"/>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Diamond</vt:lpstr>
      <vt:lpstr>Steel</vt:lpstr>
      <vt:lpstr>Rubber</vt:lpstr>
      <vt:lpstr>Isabgul</vt:lpstr>
      <vt:lpstr>Pepper</vt:lpstr>
      <vt:lpstr>Paddy Basmat 1121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AmarS1070</dc:creator>
  <cp:lastModifiedBy>PrashantF000107</cp:lastModifiedBy>
  <cp:lastPrinted>2019-11-21T12:53:11Z</cp:lastPrinted>
  <dcterms:created xsi:type="dcterms:W3CDTF">2018-09-27T12:35:32Z</dcterms:created>
  <dcterms:modified xsi:type="dcterms:W3CDTF">2019-12-02T06:02:14Z</dcterms:modified>
</cp:coreProperties>
</file>