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8690" windowHeight="6690"/>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25725"/>
</workbook>
</file>

<file path=xl/calcChain.xml><?xml version="1.0" encoding="utf-8"?>
<calcChain xmlns="http://schemas.openxmlformats.org/spreadsheetml/2006/main">
  <c r="L11" i="6"/>
  <c r="K11"/>
  <c r="J11"/>
  <c r="I11"/>
  <c r="H11"/>
  <c r="G11"/>
  <c r="F11"/>
  <c r="K15" i="2"/>
  <c r="J15"/>
  <c r="I15"/>
  <c r="H15"/>
  <c r="G15"/>
  <c r="F15"/>
  <c r="H14"/>
  <c r="L13" i="1"/>
  <c r="I13"/>
  <c r="H13"/>
  <c r="G13"/>
  <c r="F13"/>
  <c r="L16" i="6"/>
  <c r="K16"/>
  <c r="J16"/>
  <c r="I16"/>
  <c r="H16"/>
  <c r="G16"/>
  <c r="F16"/>
  <c r="K23" i="2"/>
  <c r="J23"/>
  <c r="I23"/>
  <c r="G23"/>
  <c r="F23"/>
  <c r="H22"/>
  <c r="H23" s="1"/>
  <c r="L18" i="1"/>
  <c r="I18"/>
  <c r="H18"/>
  <c r="G18"/>
  <c r="F18"/>
  <c r="L20" i="6"/>
  <c r="K20"/>
  <c r="J20"/>
  <c r="I20"/>
  <c r="H20"/>
  <c r="G20"/>
  <c r="F20"/>
  <c r="K31" i="2"/>
  <c r="J31"/>
  <c r="I31"/>
  <c r="G31"/>
  <c r="F31"/>
  <c r="H30"/>
  <c r="H31" s="1"/>
  <c r="L23" i="1"/>
  <c r="I23"/>
  <c r="H23"/>
  <c r="G23"/>
  <c r="F23"/>
  <c r="L24" i="6"/>
  <c r="K24"/>
  <c r="J24"/>
  <c r="I24"/>
  <c r="H24"/>
  <c r="G24"/>
  <c r="F24"/>
  <c r="L28"/>
  <c r="K28"/>
  <c r="J28"/>
  <c r="I28"/>
  <c r="H28"/>
  <c r="G28"/>
  <c r="F28"/>
  <c r="K39" i="2"/>
  <c r="J39"/>
  <c r="I39"/>
  <c r="H39"/>
  <c r="G39"/>
  <c r="F39"/>
  <c r="H38"/>
  <c r="K47"/>
  <c r="J47"/>
  <c r="I47"/>
  <c r="G47"/>
  <c r="F47"/>
  <c r="H46"/>
  <c r="H47" s="1"/>
  <c r="L28" i="1"/>
  <c r="I28"/>
  <c r="H28"/>
  <c r="G28"/>
  <c r="F28"/>
  <c r="L33"/>
  <c r="I33"/>
  <c r="H33"/>
  <c r="G33"/>
  <c r="F33"/>
  <c r="H55" i="2"/>
  <c r="L32" i="6"/>
  <c r="K32"/>
  <c r="J32"/>
  <c r="I32"/>
  <c r="H32"/>
  <c r="G32"/>
  <c r="F32"/>
  <c r="L38" i="1"/>
  <c r="I38"/>
  <c r="H38"/>
  <c r="G38"/>
  <c r="F38"/>
  <c r="K55" i="2"/>
  <c r="J55"/>
  <c r="I55"/>
  <c r="G55"/>
  <c r="F55"/>
  <c r="H54"/>
  <c r="L36" i="6"/>
  <c r="K36"/>
  <c r="J36"/>
  <c r="I36"/>
  <c r="H36"/>
  <c r="G36"/>
  <c r="F36"/>
  <c r="H62" i="2"/>
  <c r="K63"/>
  <c r="J63"/>
  <c r="I63"/>
  <c r="H63"/>
  <c r="G63"/>
  <c r="F63"/>
  <c r="L43" i="1"/>
  <c r="I43"/>
  <c r="H43"/>
  <c r="G43"/>
  <c r="F43"/>
  <c r="I71" i="2"/>
  <c r="L40" i="6"/>
  <c r="K40"/>
  <c r="J40"/>
  <c r="I40"/>
  <c r="H40"/>
  <c r="G40"/>
  <c r="F40"/>
  <c r="H71" i="2"/>
  <c r="K71"/>
  <c r="J71"/>
  <c r="G71"/>
  <c r="F71"/>
  <c r="L48" i="1"/>
  <c r="I48"/>
  <c r="H48"/>
  <c r="G48"/>
  <c r="F48"/>
  <c r="L44" i="6"/>
  <c r="K44"/>
  <c r="J44"/>
  <c r="I44"/>
  <c r="H44"/>
  <c r="G44"/>
  <c r="F44"/>
  <c r="K79" i="2"/>
  <c r="J79"/>
  <c r="I79"/>
  <c r="H79"/>
  <c r="G79"/>
  <c r="F79"/>
  <c r="L53" i="1"/>
  <c r="I53"/>
  <c r="H53"/>
  <c r="G53"/>
  <c r="F53"/>
  <c r="L49" i="6"/>
  <c r="K49"/>
  <c r="J49"/>
  <c r="I49"/>
  <c r="H49"/>
  <c r="G49"/>
  <c r="F49"/>
  <c r="L53"/>
  <c r="K53"/>
  <c r="J53"/>
  <c r="I53"/>
  <c r="H53"/>
  <c r="G53"/>
  <c r="F53"/>
  <c r="I87" i="2"/>
  <c r="H87"/>
  <c r="K87"/>
  <c r="J87"/>
  <c r="G87"/>
  <c r="F87"/>
  <c r="I95"/>
  <c r="K95"/>
  <c r="J95"/>
  <c r="H95"/>
  <c r="G95"/>
  <c r="F95"/>
  <c r="L58" i="1"/>
  <c r="I58"/>
  <c r="H58"/>
  <c r="G58"/>
  <c r="F58"/>
  <c r="L63"/>
  <c r="I63"/>
  <c r="H63"/>
  <c r="G63"/>
  <c r="F63"/>
  <c r="L57" i="6"/>
  <c r="K57"/>
  <c r="J57"/>
  <c r="I57"/>
  <c r="H57"/>
  <c r="G57"/>
  <c r="F57"/>
  <c r="K103" i="2"/>
  <c r="J103"/>
  <c r="I103"/>
  <c r="H103"/>
  <c r="G103"/>
  <c r="F103"/>
  <c r="L68" i="1"/>
  <c r="I68"/>
  <c r="H68"/>
  <c r="G68"/>
  <c r="F68"/>
  <c r="L61" i="6"/>
  <c r="K61"/>
  <c r="J61"/>
  <c r="I61"/>
  <c r="H61"/>
  <c r="G61"/>
  <c r="F61"/>
  <c r="K111" i="2"/>
  <c r="J111"/>
  <c r="I111"/>
  <c r="H111"/>
  <c r="G111"/>
  <c r="F111"/>
  <c r="L73" i="1"/>
  <c r="I73"/>
  <c r="H73"/>
  <c r="G73"/>
  <c r="F73"/>
  <c r="L65" i="6"/>
  <c r="K65"/>
  <c r="J65"/>
  <c r="I65"/>
  <c r="H65"/>
  <c r="G65"/>
  <c r="F65"/>
  <c r="K120" i="2"/>
  <c r="J120"/>
  <c r="I120"/>
  <c r="H120"/>
  <c r="G120"/>
  <c r="F120"/>
  <c r="L78" i="1"/>
  <c r="I78"/>
  <c r="H78"/>
  <c r="G78"/>
  <c r="F78"/>
  <c r="L69" i="6"/>
  <c r="K69"/>
  <c r="J69"/>
  <c r="I69"/>
  <c r="H69"/>
  <c r="G69"/>
  <c r="F69"/>
  <c r="K129" i="2"/>
  <c r="J129"/>
  <c r="I129"/>
  <c r="H129"/>
  <c r="G129"/>
  <c r="F129"/>
  <c r="L83" i="1"/>
  <c r="I83"/>
  <c r="H83"/>
  <c r="G83"/>
  <c r="F83"/>
  <c r="L88"/>
  <c r="I88"/>
  <c r="H88"/>
  <c r="G88"/>
  <c r="F88"/>
  <c r="L93"/>
  <c r="I93"/>
  <c r="H93"/>
  <c r="G93"/>
  <c r="F93"/>
  <c r="K138" i="2"/>
  <c r="J138"/>
  <c r="I138"/>
  <c r="H138"/>
  <c r="G138"/>
  <c r="F138"/>
  <c r="I147"/>
  <c r="H147"/>
  <c r="K147"/>
  <c r="J147"/>
  <c r="G147"/>
  <c r="F147"/>
  <c r="L73" i="6"/>
  <c r="K73"/>
  <c r="J73"/>
  <c r="I73"/>
  <c r="H73"/>
  <c r="G73"/>
  <c r="F73"/>
  <c r="L77"/>
  <c r="K77"/>
  <c r="J77"/>
  <c r="I77"/>
  <c r="H77"/>
  <c r="G77"/>
  <c r="F77"/>
  <c r="L81"/>
  <c r="K81"/>
  <c r="J81"/>
  <c r="I81"/>
  <c r="H81"/>
  <c r="G81"/>
  <c r="F81"/>
  <c r="K156" i="2"/>
  <c r="J156"/>
  <c r="I156"/>
  <c r="H156"/>
  <c r="G156"/>
  <c r="F156"/>
  <c r="L98" i="1"/>
  <c r="I98"/>
  <c r="H98"/>
  <c r="G98"/>
  <c r="F98"/>
  <c r="L85" i="6"/>
  <c r="K85"/>
  <c r="J85"/>
  <c r="I85"/>
  <c r="H85"/>
  <c r="G85"/>
  <c r="F85"/>
  <c r="K165" i="2"/>
  <c r="J165"/>
  <c r="I165"/>
  <c r="H165"/>
  <c r="G165"/>
  <c r="F165"/>
  <c r="L103" i="1"/>
  <c r="I103"/>
  <c r="H103"/>
  <c r="G103"/>
  <c r="F103"/>
  <c r="L89" i="6"/>
  <c r="K89"/>
  <c r="J89"/>
  <c r="I89"/>
  <c r="H89"/>
  <c r="G89"/>
  <c r="F89"/>
  <c r="K174" i="2"/>
  <c r="J174"/>
  <c r="I174"/>
  <c r="H174"/>
  <c r="G174"/>
  <c r="F174"/>
  <c r="L108" i="1"/>
  <c r="I108"/>
  <c r="H108"/>
  <c r="G108"/>
  <c r="F108"/>
  <c r="L93" i="6"/>
  <c r="K93"/>
  <c r="J93"/>
  <c r="I93"/>
  <c r="H93"/>
  <c r="G93"/>
  <c r="F93"/>
  <c r="K183" i="2"/>
  <c r="J183"/>
  <c r="I183"/>
  <c r="H183"/>
  <c r="G183"/>
  <c r="F183"/>
  <c r="L113" i="1"/>
  <c r="I113"/>
  <c r="H113"/>
  <c r="G113"/>
  <c r="F113"/>
  <c r="L97" i="6"/>
  <c r="K97"/>
  <c r="J97"/>
  <c r="I97"/>
  <c r="H97"/>
  <c r="G97"/>
  <c r="F97"/>
  <c r="L101"/>
  <c r="K101"/>
  <c r="J101"/>
  <c r="I101"/>
  <c r="H101"/>
  <c r="G101"/>
  <c r="F101"/>
  <c r="K192" i="2"/>
  <c r="J192"/>
  <c r="I192"/>
  <c r="H192"/>
  <c r="G192"/>
  <c r="F192"/>
  <c r="K201"/>
  <c r="J201"/>
  <c r="I201"/>
  <c r="H201"/>
  <c r="G201"/>
  <c r="F201"/>
  <c r="L118" i="1"/>
  <c r="I118"/>
  <c r="H118"/>
  <c r="G118"/>
  <c r="F118"/>
  <c r="L123"/>
  <c r="I123"/>
  <c r="H123"/>
  <c r="G123"/>
  <c r="F123"/>
  <c r="L105" i="6"/>
  <c r="K105"/>
  <c r="J105"/>
  <c r="I105"/>
  <c r="H105"/>
  <c r="G105"/>
  <c r="F105"/>
  <c r="K210" i="2"/>
  <c r="J210"/>
  <c r="I210"/>
  <c r="H210"/>
  <c r="G210"/>
  <c r="F210"/>
  <c r="L128" i="1"/>
  <c r="I128"/>
  <c r="H128"/>
  <c r="G128"/>
  <c r="F128"/>
  <c r="L133"/>
  <c r="I133"/>
  <c r="H133"/>
  <c r="G133"/>
  <c r="F133"/>
  <c r="K219" i="2"/>
  <c r="J219"/>
  <c r="I219"/>
  <c r="H219"/>
  <c r="G219"/>
  <c r="F219"/>
  <c r="L109" i="6"/>
  <c r="K109"/>
  <c r="J109"/>
  <c r="I109"/>
  <c r="H109"/>
  <c r="G109"/>
  <c r="F109"/>
  <c r="L113"/>
  <c r="K113"/>
  <c r="J113"/>
  <c r="I113"/>
  <c r="H113"/>
  <c r="G113"/>
  <c r="F113"/>
  <c r="K228" i="2"/>
  <c r="J228"/>
  <c r="I228"/>
  <c r="H228"/>
  <c r="G228"/>
  <c r="F228"/>
  <c r="L138" i="1"/>
  <c r="I138"/>
  <c r="H138"/>
  <c r="G138"/>
  <c r="F138"/>
</calcChain>
</file>

<file path=xl/sharedStrings.xml><?xml version="1.0" encoding="utf-8"?>
<sst xmlns="http://schemas.openxmlformats.org/spreadsheetml/2006/main" count="2338" uniqueCount="54">
  <si>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</si>
  <si>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</si>
  <si>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</si>
  <si>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</si>
  <si>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</si>
  <si>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</si>
  <si>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</si>
  <si>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</si>
  <si>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</si>
  <si>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</si>
  <si>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</si>
  <si>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</si>
  <si>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</si>
  <si>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</si>
  <si>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</si>
  <si>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</si>
  <si>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</si>
  <si>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</si>
  <si>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</si>
  <si>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</si>
  <si>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</si>
  <si>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</si>
  <si>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</si>
  <si>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</si>
  <si>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</si>
  <si>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</si>
  <si>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</si>
  <si>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</si>
  <si>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</si>
  <si>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</si>
  <si>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</si>
  <si>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</si>
  <si>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</si>
  <si>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</si>
  <si>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</si>
  <si>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</si>
  <si>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</si>
  <si>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</si>
  <si>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</si>
  <si>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</si>
  <si>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</si>
  <si>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</si>
  <si>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</si>
  <si>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</si>
  <si>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</si>
  <si>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</si>
  <si>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</si>
  <si>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</si>
  <si>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</si>
  <si>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</si>
  <si>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</si>
  <si>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</si>
  <si>
    <t>OCT'20</t>
  </si>
  <si>
    <t>SEP'20</t>
  </si>
</sst>
</file>

<file path=xl/styles.xml><?xml version="1.0" encoding="utf-8"?>
<styleSheet xmlns="http://schemas.openxmlformats.org/spreadsheetml/2006/main">
  <fonts count="13">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s>
  <cellStyleXfs count="1">
    <xf numFmtId="0" fontId="0" fillId="0" borderId="0"/>
  </cellStyleXfs>
  <cellXfs count="324">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3" borderId="0" xfId="0" applyFill="1"/>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1" fillId="3" borderId="18"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0" xfId="0" applyFont="1" applyFill="1" applyBorder="1" applyAlignment="1">
      <alignment horizontal="center" vertical="top" wrapText="1"/>
    </xf>
    <xf numFmtId="0" fontId="9" fillId="0" borderId="0" xfId="0" applyFont="1" applyFill="1" applyBorder="1" applyAlignment="1">
      <alignment horizontal="left" vertical="center"/>
    </xf>
    <xf numFmtId="0" fontId="0" fillId="0" borderId="0" xfId="0" applyAlignment="1">
      <alignment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2" fontId="2" fillId="3" borderId="13" xfId="0" applyNumberFormat="1" applyFont="1" applyFill="1" applyBorder="1" applyAlignment="1">
      <alignment horizontal="center" vertical="center" wrapText="1"/>
    </xf>
    <xf numFmtId="0" fontId="2" fillId="3" borderId="21" xfId="0" applyFont="1" applyFill="1" applyBorder="1" applyAlignment="1">
      <alignment horizontal="center" vertical="center" wrapText="1"/>
    </xf>
    <xf numFmtId="1" fontId="2" fillId="3" borderId="13" xfId="0" applyNumberFormat="1" applyFont="1" applyFill="1" applyBorder="1" applyAlignment="1">
      <alignment horizontal="center" vertical="center" wrapText="1"/>
    </xf>
    <xf numFmtId="0" fontId="8" fillId="3" borderId="22" xfId="0" applyFont="1" applyFill="1" applyBorder="1" applyAlignment="1">
      <alignment horizontal="center" vertical="top" wrapText="1"/>
    </xf>
    <xf numFmtId="0" fontId="8" fillId="3" borderId="23" xfId="0" applyFont="1" applyFill="1" applyBorder="1" applyAlignment="1">
      <alignment horizontal="center" vertical="top" wrapText="1"/>
    </xf>
    <xf numFmtId="0" fontId="1" fillId="3" borderId="22" xfId="0" applyFont="1" applyFill="1" applyBorder="1" applyAlignment="1">
      <alignment horizontal="center" vertical="top" wrapText="1"/>
    </xf>
    <xf numFmtId="0" fontId="2" fillId="3" borderId="23"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3" borderId="24"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25"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8" xfId="0" applyFont="1" applyFill="1" applyBorder="1" applyAlignment="1">
      <alignment horizontal="center" vertical="top" wrapText="1"/>
    </xf>
    <xf numFmtId="0" fontId="1" fillId="0" borderId="19" xfId="0" applyFont="1" applyFill="1" applyBorder="1" applyAlignment="1">
      <alignment horizontal="center" vertical="top" wrapText="1"/>
    </xf>
    <xf numFmtId="0" fontId="1" fillId="0" borderId="20" xfId="0" applyFont="1" applyFill="1" applyBorder="1" applyAlignment="1">
      <alignment horizontal="center" vertical="top" wrapText="1"/>
    </xf>
    <xf numFmtId="0" fontId="0" fillId="0" borderId="0" xfId="0" applyFill="1"/>
    <xf numFmtId="0" fontId="2" fillId="0" borderId="0"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25" xfId="0" applyFont="1" applyFill="1" applyBorder="1" applyAlignment="1">
      <alignment horizontal="center" vertical="top" wrapText="1"/>
    </xf>
    <xf numFmtId="0" fontId="1" fillId="0" borderId="22" xfId="0" applyFont="1" applyFill="1" applyBorder="1" applyAlignment="1">
      <alignment horizontal="center" vertical="top" wrapText="1"/>
    </xf>
    <xf numFmtId="0" fontId="2" fillId="0" borderId="23" xfId="0" applyFont="1" applyFill="1" applyBorder="1" applyAlignment="1">
      <alignment horizontal="center" vertical="top" wrapText="1"/>
    </xf>
    <xf numFmtId="0" fontId="5"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8" xfId="0" applyNumberFormat="1" applyFont="1" applyFill="1" applyBorder="1" applyAlignment="1">
      <alignment horizontal="center" vertical="center" wrapText="1"/>
    </xf>
    <xf numFmtId="14" fontId="3" fillId="0" borderId="19" xfId="0" applyNumberFormat="1" applyFont="1" applyFill="1" applyBorder="1" applyAlignment="1">
      <alignment horizontal="center" vertical="center" wrapText="1"/>
    </xf>
    <xf numFmtId="14" fontId="3" fillId="0" borderId="30"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1" fontId="2" fillId="3" borderId="28" xfId="0" applyNumberFormat="1" applyFont="1" applyFill="1" applyBorder="1" applyAlignment="1">
      <alignment horizontal="center" vertical="center" wrapText="1"/>
    </xf>
    <xf numFmtId="2" fontId="2" fillId="3" borderId="28" xfId="0" applyNumberFormat="1" applyFont="1" applyFill="1" applyBorder="1" applyAlignment="1">
      <alignment horizontal="center" vertical="center" wrapText="1"/>
    </xf>
    <xf numFmtId="0" fontId="2" fillId="3" borderId="3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2"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0" xfId="0" applyFont="1" applyFill="1" applyBorder="1" applyAlignment="1">
      <alignment horizontal="center" vertical="top" wrapText="1"/>
    </xf>
    <xf numFmtId="0" fontId="2" fillId="3" borderId="22"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8"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29" xfId="0"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28"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0" fontId="1" fillId="2" borderId="2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5" xfId="0" applyFont="1" applyFill="1" applyBorder="1" applyAlignment="1">
      <alignment horizontal="center" vertical="top" wrapText="1"/>
    </xf>
    <xf numFmtId="0" fontId="11" fillId="0" borderId="24" xfId="0" applyFont="1" applyBorder="1" applyAlignment="1">
      <alignment horizontal="left" vertical="center" wrapText="1"/>
    </xf>
    <xf numFmtId="0" fontId="11" fillId="0" borderId="5" xfId="0" applyFont="1" applyBorder="1" applyAlignment="1">
      <alignment horizontal="left" vertical="center" wrapText="1"/>
    </xf>
    <xf numFmtId="0" fontId="11" fillId="0" borderId="25" xfId="0" applyFont="1" applyBorder="1" applyAlignment="1">
      <alignment horizontal="left" vertical="center" wrapText="1"/>
    </xf>
    <xf numFmtId="0" fontId="8" fillId="2" borderId="18" xfId="0" applyFont="1" applyFill="1" applyBorder="1" applyAlignment="1">
      <alignment horizontal="center" vertical="top" wrapText="1"/>
    </xf>
    <xf numFmtId="0" fontId="8" fillId="2" borderId="19" xfId="0" applyFont="1" applyFill="1" applyBorder="1" applyAlignment="1">
      <alignment horizontal="center" vertical="top" wrapText="1"/>
    </xf>
    <xf numFmtId="0" fontId="8" fillId="2" borderId="20"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2" fillId="2" borderId="24" xfId="0" applyFont="1" applyFill="1" applyBorder="1" applyAlignment="1">
      <alignment horizontal="center" vertical="top" wrapText="1"/>
    </xf>
    <xf numFmtId="0" fontId="11" fillId="0" borderId="0" xfId="0" applyFont="1" applyAlignment="1">
      <alignment horizontal="left" vertical="center" wrapText="1"/>
    </xf>
    <xf numFmtId="14" fontId="3" fillId="0" borderId="14"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1" fillId="2" borderId="0" xfId="0" applyFont="1" applyFill="1" applyBorder="1" applyAlignment="1">
      <alignment horizontal="center" vertical="top" wrapText="1"/>
    </xf>
    <xf numFmtId="0" fontId="9" fillId="0" borderId="26" xfId="0" applyFont="1" applyFill="1" applyBorder="1" applyAlignment="1">
      <alignment horizontal="center" vertical="top"/>
    </xf>
    <xf numFmtId="0" fontId="9" fillId="0" borderId="0" xfId="0" applyFont="1" applyFill="1" applyBorder="1" applyAlignment="1">
      <alignment horizontal="center" vertical="top"/>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39"/>
  <sheetViews>
    <sheetView tabSelected="1" topLeftCell="A4" workbookViewId="0">
      <selection activeCell="B15" sqref="B15"/>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2" customFormat="1" ht="12.75" customHeight="1"/>
    <row r="5" spans="1:13" s="2" customFormat="1" ht="12.75" customHeight="1" thickBot="1"/>
    <row r="6" spans="1:13" s="2" customFormat="1">
      <c r="A6" s="297" t="s">
        <v>17</v>
      </c>
      <c r="B6" s="298"/>
      <c r="C6" s="298"/>
      <c r="D6" s="298"/>
      <c r="E6" s="298"/>
      <c r="F6" s="298"/>
      <c r="G6" s="298"/>
      <c r="H6" s="298"/>
      <c r="I6" s="298"/>
      <c r="J6" s="298"/>
      <c r="K6" s="298"/>
      <c r="L6" s="298"/>
      <c r="M6" s="299"/>
    </row>
    <row r="7" spans="1:13" s="6" customFormat="1">
      <c r="A7" s="31"/>
      <c r="B7" s="5"/>
      <c r="C7" s="5"/>
      <c r="D7" s="5"/>
      <c r="E7" s="5"/>
      <c r="F7" s="5"/>
      <c r="G7" s="5"/>
      <c r="H7" s="5"/>
      <c r="I7" s="5"/>
      <c r="J7" s="5"/>
      <c r="K7" s="5"/>
      <c r="L7" s="5"/>
      <c r="M7" s="32"/>
    </row>
    <row r="8" spans="1:13" s="6" customFormat="1" ht="15.75" thickBot="1">
      <c r="A8" s="291" t="s">
        <v>46</v>
      </c>
      <c r="B8" s="292"/>
      <c r="C8" s="292"/>
      <c r="D8" s="292"/>
      <c r="E8" s="292"/>
      <c r="F8" s="292"/>
      <c r="G8" s="292"/>
      <c r="H8" s="292"/>
      <c r="I8" s="292"/>
      <c r="J8" s="292"/>
      <c r="K8" s="292"/>
      <c r="L8" s="292"/>
      <c r="M8" s="293"/>
    </row>
    <row r="9" spans="1:13" s="6" customFormat="1" ht="15.75" thickBot="1">
      <c r="A9" s="33"/>
      <c r="B9" s="7"/>
      <c r="C9" s="7"/>
      <c r="D9" s="7"/>
      <c r="E9" s="7"/>
      <c r="F9" s="7"/>
      <c r="G9" s="7"/>
      <c r="H9" s="7"/>
      <c r="I9" s="7"/>
      <c r="J9" s="7"/>
      <c r="K9" s="7"/>
      <c r="L9" s="7"/>
      <c r="M9" s="34"/>
    </row>
    <row r="10" spans="1:13" s="6" customFormat="1" ht="99.75">
      <c r="A10" s="15" t="s">
        <v>0</v>
      </c>
      <c r="B10" s="18" t="s">
        <v>45</v>
      </c>
      <c r="C10" s="18" t="s">
        <v>47</v>
      </c>
      <c r="D10" s="18" t="s">
        <v>3</v>
      </c>
      <c r="E10" s="18" t="s">
        <v>4</v>
      </c>
      <c r="F10" s="18" t="s">
        <v>42</v>
      </c>
      <c r="G10" s="18" t="s">
        <v>5</v>
      </c>
      <c r="H10" s="18" t="s">
        <v>9</v>
      </c>
      <c r="I10" s="18" t="s">
        <v>10</v>
      </c>
      <c r="J10" s="18" t="s">
        <v>7</v>
      </c>
      <c r="K10" s="18" t="s">
        <v>8</v>
      </c>
      <c r="L10" s="17" t="s">
        <v>6</v>
      </c>
      <c r="M10" s="19" t="s">
        <v>16</v>
      </c>
    </row>
    <row r="11" spans="1:13" s="6" customFormat="1">
      <c r="A11" s="283">
        <v>44104</v>
      </c>
      <c r="B11" s="285" t="s">
        <v>11</v>
      </c>
      <c r="C11" s="285" t="s">
        <v>12</v>
      </c>
      <c r="D11" s="285" t="s">
        <v>13</v>
      </c>
      <c r="E11" s="287" t="s">
        <v>14</v>
      </c>
      <c r="F11" s="289">
        <v>4000</v>
      </c>
      <c r="G11" s="278">
        <v>4000</v>
      </c>
      <c r="H11" s="280">
        <v>0</v>
      </c>
      <c r="I11" s="280">
        <v>4000</v>
      </c>
      <c r="J11" s="278">
        <v>0</v>
      </c>
      <c r="K11" s="278">
        <v>0</v>
      </c>
      <c r="L11" s="280">
        <v>0</v>
      </c>
      <c r="M11" s="281" t="s">
        <v>29</v>
      </c>
    </row>
    <row r="12" spans="1:13" s="6" customFormat="1">
      <c r="A12" s="284"/>
      <c r="B12" s="286"/>
      <c r="C12" s="286"/>
      <c r="D12" s="286"/>
      <c r="E12" s="288"/>
      <c r="F12" s="290"/>
      <c r="G12" s="279"/>
      <c r="H12" s="279"/>
      <c r="I12" s="279"/>
      <c r="J12" s="279"/>
      <c r="K12" s="279"/>
      <c r="L12" s="279"/>
      <c r="M12" s="282"/>
    </row>
    <row r="13" spans="1:13" s="6" customFormat="1" ht="15.75" thickBot="1">
      <c r="A13" s="26" t="s">
        <v>15</v>
      </c>
      <c r="B13" s="27"/>
      <c r="C13" s="27"/>
      <c r="D13" s="27"/>
      <c r="E13" s="27"/>
      <c r="F13" s="30">
        <f>F11</f>
        <v>4000</v>
      </c>
      <c r="G13" s="28">
        <f>G11</f>
        <v>4000</v>
      </c>
      <c r="H13" s="28">
        <f>H11</f>
        <v>0</v>
      </c>
      <c r="I13" s="28">
        <f>I11</f>
        <v>4000</v>
      </c>
      <c r="J13" s="28">
        <v>0</v>
      </c>
      <c r="K13" s="28">
        <v>0</v>
      </c>
      <c r="L13" s="28">
        <f>SUM(L11:L12)</f>
        <v>0</v>
      </c>
      <c r="M13" s="29"/>
    </row>
    <row r="14" spans="1:13" s="6" customFormat="1" ht="15.75" thickBot="1">
      <c r="A14" s="33"/>
      <c r="B14" s="7"/>
      <c r="C14" s="7"/>
      <c r="D14" s="7"/>
      <c r="E14" s="7"/>
      <c r="F14" s="7"/>
      <c r="G14" s="7"/>
      <c r="H14" s="7"/>
      <c r="I14" s="7"/>
      <c r="J14" s="7"/>
      <c r="K14" s="7"/>
      <c r="L14" s="7"/>
      <c r="M14" s="34"/>
    </row>
    <row r="15" spans="1:13" s="6" customFormat="1" ht="99.75">
      <c r="A15" s="15" t="s">
        <v>0</v>
      </c>
      <c r="B15" s="18" t="s">
        <v>45</v>
      </c>
      <c r="C15" s="18" t="s">
        <v>47</v>
      </c>
      <c r="D15" s="18" t="s">
        <v>3</v>
      </c>
      <c r="E15" s="18" t="s">
        <v>4</v>
      </c>
      <c r="F15" s="18" t="s">
        <v>42</v>
      </c>
      <c r="G15" s="18" t="s">
        <v>5</v>
      </c>
      <c r="H15" s="18" t="s">
        <v>9</v>
      </c>
      <c r="I15" s="18" t="s">
        <v>10</v>
      </c>
      <c r="J15" s="18" t="s">
        <v>7</v>
      </c>
      <c r="K15" s="18" t="s">
        <v>8</v>
      </c>
      <c r="L15" s="17" t="s">
        <v>6</v>
      </c>
      <c r="M15" s="19" t="s">
        <v>16</v>
      </c>
    </row>
    <row r="16" spans="1:13" s="6" customFormat="1">
      <c r="A16" s="283">
        <v>44103</v>
      </c>
      <c r="B16" s="285" t="s">
        <v>11</v>
      </c>
      <c r="C16" s="285" t="s">
        <v>12</v>
      </c>
      <c r="D16" s="285" t="s">
        <v>13</v>
      </c>
      <c r="E16" s="287" t="s">
        <v>14</v>
      </c>
      <c r="F16" s="289">
        <v>4000</v>
      </c>
      <c r="G16" s="278">
        <v>4000</v>
      </c>
      <c r="H16" s="280">
        <v>0</v>
      </c>
      <c r="I16" s="280">
        <v>4000</v>
      </c>
      <c r="J16" s="278">
        <v>0</v>
      </c>
      <c r="K16" s="278">
        <v>0</v>
      </c>
      <c r="L16" s="280">
        <v>0</v>
      </c>
      <c r="M16" s="281" t="s">
        <v>29</v>
      </c>
    </row>
    <row r="17" spans="1:13" s="6" customFormat="1">
      <c r="A17" s="284"/>
      <c r="B17" s="286"/>
      <c r="C17" s="286"/>
      <c r="D17" s="286"/>
      <c r="E17" s="288"/>
      <c r="F17" s="290"/>
      <c r="G17" s="279"/>
      <c r="H17" s="279"/>
      <c r="I17" s="279"/>
      <c r="J17" s="279"/>
      <c r="K17" s="279"/>
      <c r="L17" s="279"/>
      <c r="M17" s="282"/>
    </row>
    <row r="18" spans="1:13" s="6" customFormat="1" ht="15.75" thickBot="1">
      <c r="A18" s="26" t="s">
        <v>15</v>
      </c>
      <c r="B18" s="27"/>
      <c r="C18" s="27"/>
      <c r="D18" s="27"/>
      <c r="E18" s="27"/>
      <c r="F18" s="30">
        <f>F16</f>
        <v>4000</v>
      </c>
      <c r="G18" s="28">
        <f>G16</f>
        <v>4000</v>
      </c>
      <c r="H18" s="28">
        <f>H16</f>
        <v>0</v>
      </c>
      <c r="I18" s="28">
        <f>I16</f>
        <v>4000</v>
      </c>
      <c r="J18" s="28">
        <v>0</v>
      </c>
      <c r="K18" s="28">
        <v>0</v>
      </c>
      <c r="L18" s="28">
        <f>SUM(L16:L17)</f>
        <v>0</v>
      </c>
      <c r="M18" s="29"/>
    </row>
    <row r="19" spans="1:13" s="6" customFormat="1" ht="15.75" thickBot="1">
      <c r="A19" s="33"/>
      <c r="B19" s="7"/>
      <c r="C19" s="7"/>
      <c r="D19" s="7"/>
      <c r="E19" s="7"/>
      <c r="F19" s="7"/>
      <c r="G19" s="7"/>
      <c r="H19" s="7"/>
      <c r="I19" s="7"/>
      <c r="J19" s="7"/>
      <c r="K19" s="7"/>
      <c r="L19" s="7"/>
      <c r="M19" s="34"/>
    </row>
    <row r="20" spans="1:13" s="6" customFormat="1" ht="99.75">
      <c r="A20" s="15" t="s">
        <v>0</v>
      </c>
      <c r="B20" s="18" t="s">
        <v>45</v>
      </c>
      <c r="C20" s="18" t="s">
        <v>47</v>
      </c>
      <c r="D20" s="18" t="s">
        <v>3</v>
      </c>
      <c r="E20" s="18" t="s">
        <v>4</v>
      </c>
      <c r="F20" s="18" t="s">
        <v>42</v>
      </c>
      <c r="G20" s="18" t="s">
        <v>5</v>
      </c>
      <c r="H20" s="18" t="s">
        <v>9</v>
      </c>
      <c r="I20" s="18" t="s">
        <v>10</v>
      </c>
      <c r="J20" s="18" t="s">
        <v>7</v>
      </c>
      <c r="K20" s="18" t="s">
        <v>8</v>
      </c>
      <c r="L20" s="17" t="s">
        <v>6</v>
      </c>
      <c r="M20" s="19" t="s">
        <v>16</v>
      </c>
    </row>
    <row r="21" spans="1:13" s="6" customFormat="1">
      <c r="A21" s="283">
        <v>44102</v>
      </c>
      <c r="B21" s="285" t="s">
        <v>11</v>
      </c>
      <c r="C21" s="285" t="s">
        <v>12</v>
      </c>
      <c r="D21" s="285" t="s">
        <v>13</v>
      </c>
      <c r="E21" s="287" t="s">
        <v>14</v>
      </c>
      <c r="F21" s="289">
        <v>4000</v>
      </c>
      <c r="G21" s="278">
        <v>4000</v>
      </c>
      <c r="H21" s="280">
        <v>0</v>
      </c>
      <c r="I21" s="280">
        <v>4000</v>
      </c>
      <c r="J21" s="278">
        <v>0</v>
      </c>
      <c r="K21" s="278">
        <v>0</v>
      </c>
      <c r="L21" s="280">
        <v>0</v>
      </c>
      <c r="M21" s="281" t="s">
        <v>29</v>
      </c>
    </row>
    <row r="22" spans="1:13" s="6" customFormat="1">
      <c r="A22" s="284"/>
      <c r="B22" s="286"/>
      <c r="C22" s="286"/>
      <c r="D22" s="286"/>
      <c r="E22" s="288"/>
      <c r="F22" s="290"/>
      <c r="G22" s="279"/>
      <c r="H22" s="279"/>
      <c r="I22" s="279"/>
      <c r="J22" s="279"/>
      <c r="K22" s="279"/>
      <c r="L22" s="279"/>
      <c r="M22" s="282"/>
    </row>
    <row r="23" spans="1:13" s="6" customFormat="1" ht="15.75" thickBot="1">
      <c r="A23" s="26" t="s">
        <v>15</v>
      </c>
      <c r="B23" s="27"/>
      <c r="C23" s="27"/>
      <c r="D23" s="27"/>
      <c r="E23" s="27"/>
      <c r="F23" s="30">
        <f>F21</f>
        <v>4000</v>
      </c>
      <c r="G23" s="28">
        <f>G21</f>
        <v>4000</v>
      </c>
      <c r="H23" s="28">
        <f>H21</f>
        <v>0</v>
      </c>
      <c r="I23" s="28">
        <f>I21</f>
        <v>4000</v>
      </c>
      <c r="J23" s="28">
        <v>0</v>
      </c>
      <c r="K23" s="28">
        <v>0</v>
      </c>
      <c r="L23" s="28">
        <f>SUM(L21:L22)</f>
        <v>0</v>
      </c>
      <c r="M23" s="29"/>
    </row>
    <row r="24" spans="1:13" s="6" customFormat="1" ht="15.75" thickBot="1">
      <c r="A24" s="33"/>
      <c r="B24" s="7"/>
      <c r="C24" s="7"/>
      <c r="D24" s="7"/>
      <c r="E24" s="7"/>
      <c r="F24" s="7"/>
      <c r="G24" s="7"/>
      <c r="H24" s="7"/>
      <c r="I24" s="7"/>
      <c r="J24" s="7"/>
      <c r="K24" s="7"/>
      <c r="L24" s="7"/>
      <c r="M24" s="34"/>
    </row>
    <row r="25" spans="1:13" s="6" customFormat="1" ht="99.75">
      <c r="A25" s="15" t="s">
        <v>0</v>
      </c>
      <c r="B25" s="18" t="s">
        <v>45</v>
      </c>
      <c r="C25" s="18" t="s">
        <v>47</v>
      </c>
      <c r="D25" s="18" t="s">
        <v>3</v>
      </c>
      <c r="E25" s="18" t="s">
        <v>4</v>
      </c>
      <c r="F25" s="18" t="s">
        <v>42</v>
      </c>
      <c r="G25" s="18" t="s">
        <v>5</v>
      </c>
      <c r="H25" s="18" t="s">
        <v>9</v>
      </c>
      <c r="I25" s="18" t="s">
        <v>10</v>
      </c>
      <c r="J25" s="18" t="s">
        <v>7</v>
      </c>
      <c r="K25" s="18" t="s">
        <v>8</v>
      </c>
      <c r="L25" s="17" t="s">
        <v>6</v>
      </c>
      <c r="M25" s="19" t="s">
        <v>16</v>
      </c>
    </row>
    <row r="26" spans="1:13" s="6" customFormat="1">
      <c r="A26" s="283">
        <v>44100</v>
      </c>
      <c r="B26" s="285" t="s">
        <v>11</v>
      </c>
      <c r="C26" s="285" t="s">
        <v>12</v>
      </c>
      <c r="D26" s="285" t="s">
        <v>13</v>
      </c>
      <c r="E26" s="287" t="s">
        <v>14</v>
      </c>
      <c r="F26" s="289">
        <v>4000</v>
      </c>
      <c r="G26" s="278">
        <v>4000</v>
      </c>
      <c r="H26" s="280">
        <v>0</v>
      </c>
      <c r="I26" s="280">
        <v>4000</v>
      </c>
      <c r="J26" s="278">
        <v>0</v>
      </c>
      <c r="K26" s="278">
        <v>0</v>
      </c>
      <c r="L26" s="280">
        <v>0</v>
      </c>
      <c r="M26" s="281" t="s">
        <v>29</v>
      </c>
    </row>
    <row r="27" spans="1:13" s="6" customFormat="1">
      <c r="A27" s="284"/>
      <c r="B27" s="286"/>
      <c r="C27" s="286"/>
      <c r="D27" s="286"/>
      <c r="E27" s="288"/>
      <c r="F27" s="290"/>
      <c r="G27" s="279"/>
      <c r="H27" s="279"/>
      <c r="I27" s="279"/>
      <c r="J27" s="279"/>
      <c r="K27" s="279"/>
      <c r="L27" s="279"/>
      <c r="M27" s="282"/>
    </row>
    <row r="28" spans="1:13" s="6" customFormat="1" ht="15.75" thickBot="1">
      <c r="A28" s="26" t="s">
        <v>15</v>
      </c>
      <c r="B28" s="27"/>
      <c r="C28" s="27"/>
      <c r="D28" s="27"/>
      <c r="E28" s="27"/>
      <c r="F28" s="30">
        <f>F26</f>
        <v>4000</v>
      </c>
      <c r="G28" s="28">
        <f>G26</f>
        <v>4000</v>
      </c>
      <c r="H28" s="28">
        <f>H26</f>
        <v>0</v>
      </c>
      <c r="I28" s="28">
        <f>I26</f>
        <v>4000</v>
      </c>
      <c r="J28" s="28">
        <v>0</v>
      </c>
      <c r="K28" s="28">
        <v>0</v>
      </c>
      <c r="L28" s="28">
        <f>SUM(L26:L27)</f>
        <v>0</v>
      </c>
      <c r="M28" s="29"/>
    </row>
    <row r="29" spans="1:13" s="6" customFormat="1" ht="15.75" thickBot="1">
      <c r="A29" s="33"/>
      <c r="B29" s="7"/>
      <c r="C29" s="7"/>
      <c r="D29" s="7"/>
      <c r="E29" s="7"/>
      <c r="F29" s="7"/>
      <c r="G29" s="7"/>
      <c r="H29" s="7"/>
      <c r="I29" s="7"/>
      <c r="J29" s="7"/>
      <c r="K29" s="7"/>
      <c r="L29" s="7"/>
      <c r="M29" s="34"/>
    </row>
    <row r="30" spans="1:13" s="6" customFormat="1" ht="99.75">
      <c r="A30" s="15" t="s">
        <v>0</v>
      </c>
      <c r="B30" s="18" t="s">
        <v>45</v>
      </c>
      <c r="C30" s="18" t="s">
        <v>47</v>
      </c>
      <c r="D30" s="18" t="s">
        <v>3</v>
      </c>
      <c r="E30" s="18" t="s">
        <v>4</v>
      </c>
      <c r="F30" s="18" t="s">
        <v>42</v>
      </c>
      <c r="G30" s="18" t="s">
        <v>5</v>
      </c>
      <c r="H30" s="18" t="s">
        <v>9</v>
      </c>
      <c r="I30" s="18" t="s">
        <v>10</v>
      </c>
      <c r="J30" s="18" t="s">
        <v>7</v>
      </c>
      <c r="K30" s="18" t="s">
        <v>8</v>
      </c>
      <c r="L30" s="17" t="s">
        <v>6</v>
      </c>
      <c r="M30" s="19" t="s">
        <v>16</v>
      </c>
    </row>
    <row r="31" spans="1:13" s="6" customFormat="1">
      <c r="A31" s="283">
        <v>44099</v>
      </c>
      <c r="B31" s="285" t="s">
        <v>11</v>
      </c>
      <c r="C31" s="285" t="s">
        <v>12</v>
      </c>
      <c r="D31" s="285" t="s">
        <v>13</v>
      </c>
      <c r="E31" s="287" t="s">
        <v>14</v>
      </c>
      <c r="F31" s="289">
        <v>4000</v>
      </c>
      <c r="G31" s="278">
        <v>4000</v>
      </c>
      <c r="H31" s="280">
        <v>0</v>
      </c>
      <c r="I31" s="280">
        <v>4000</v>
      </c>
      <c r="J31" s="278">
        <v>0</v>
      </c>
      <c r="K31" s="278">
        <v>0</v>
      </c>
      <c r="L31" s="280">
        <v>0</v>
      </c>
      <c r="M31" s="281" t="s">
        <v>29</v>
      </c>
    </row>
    <row r="32" spans="1:13" s="6" customFormat="1">
      <c r="A32" s="284"/>
      <c r="B32" s="286"/>
      <c r="C32" s="286"/>
      <c r="D32" s="286"/>
      <c r="E32" s="288"/>
      <c r="F32" s="290"/>
      <c r="G32" s="279"/>
      <c r="H32" s="279"/>
      <c r="I32" s="279"/>
      <c r="J32" s="279"/>
      <c r="K32" s="279"/>
      <c r="L32" s="279"/>
      <c r="M32" s="282"/>
    </row>
    <row r="33" spans="1:13" s="6" customFormat="1" ht="15.75" thickBot="1">
      <c r="A33" s="26" t="s">
        <v>15</v>
      </c>
      <c r="B33" s="27"/>
      <c r="C33" s="27"/>
      <c r="D33" s="27"/>
      <c r="E33" s="27"/>
      <c r="F33" s="30">
        <f>F31</f>
        <v>4000</v>
      </c>
      <c r="G33" s="28">
        <f>G31</f>
        <v>4000</v>
      </c>
      <c r="H33" s="28">
        <f>H31</f>
        <v>0</v>
      </c>
      <c r="I33" s="28">
        <f>I31</f>
        <v>4000</v>
      </c>
      <c r="J33" s="28">
        <v>0</v>
      </c>
      <c r="K33" s="28">
        <v>0</v>
      </c>
      <c r="L33" s="28">
        <f>SUM(L31:L32)</f>
        <v>0</v>
      </c>
      <c r="M33" s="29"/>
    </row>
    <row r="34" spans="1:13" s="6" customFormat="1" ht="15.75" thickBot="1">
      <c r="A34" s="33"/>
      <c r="B34" s="7"/>
      <c r="C34" s="7"/>
      <c r="D34" s="7"/>
      <c r="E34" s="7"/>
      <c r="F34" s="7"/>
      <c r="G34" s="7"/>
      <c r="H34" s="7"/>
      <c r="I34" s="7"/>
      <c r="J34" s="7"/>
      <c r="K34" s="7"/>
      <c r="L34" s="7"/>
      <c r="M34" s="34"/>
    </row>
    <row r="35" spans="1:13" s="6" customFormat="1" ht="99.75">
      <c r="A35" s="15" t="s">
        <v>0</v>
      </c>
      <c r="B35" s="18" t="s">
        <v>45</v>
      </c>
      <c r="C35" s="18" t="s">
        <v>47</v>
      </c>
      <c r="D35" s="18" t="s">
        <v>3</v>
      </c>
      <c r="E35" s="18" t="s">
        <v>4</v>
      </c>
      <c r="F35" s="18" t="s">
        <v>42</v>
      </c>
      <c r="G35" s="18" t="s">
        <v>5</v>
      </c>
      <c r="H35" s="18" t="s">
        <v>9</v>
      </c>
      <c r="I35" s="18" t="s">
        <v>10</v>
      </c>
      <c r="J35" s="18" t="s">
        <v>7</v>
      </c>
      <c r="K35" s="18" t="s">
        <v>8</v>
      </c>
      <c r="L35" s="17" t="s">
        <v>6</v>
      </c>
      <c r="M35" s="19" t="s">
        <v>16</v>
      </c>
    </row>
    <row r="36" spans="1:13" s="6" customFormat="1">
      <c r="A36" s="283">
        <v>44098</v>
      </c>
      <c r="B36" s="285" t="s">
        <v>11</v>
      </c>
      <c r="C36" s="285" t="s">
        <v>12</v>
      </c>
      <c r="D36" s="285" t="s">
        <v>13</v>
      </c>
      <c r="E36" s="287" t="s">
        <v>14</v>
      </c>
      <c r="F36" s="289">
        <v>4000</v>
      </c>
      <c r="G36" s="278">
        <v>4000</v>
      </c>
      <c r="H36" s="280">
        <v>0</v>
      </c>
      <c r="I36" s="280">
        <v>4000</v>
      </c>
      <c r="J36" s="278">
        <v>0</v>
      </c>
      <c r="K36" s="278">
        <v>0</v>
      </c>
      <c r="L36" s="280">
        <v>0</v>
      </c>
      <c r="M36" s="281" t="s">
        <v>29</v>
      </c>
    </row>
    <row r="37" spans="1:13" s="6" customFormat="1">
      <c r="A37" s="284"/>
      <c r="B37" s="286"/>
      <c r="C37" s="286"/>
      <c r="D37" s="286"/>
      <c r="E37" s="288"/>
      <c r="F37" s="290"/>
      <c r="G37" s="279"/>
      <c r="H37" s="279"/>
      <c r="I37" s="279"/>
      <c r="J37" s="279"/>
      <c r="K37" s="279"/>
      <c r="L37" s="279"/>
      <c r="M37" s="282"/>
    </row>
    <row r="38" spans="1:13" s="6" customFormat="1" ht="15.75" thickBot="1">
      <c r="A38" s="26" t="s">
        <v>15</v>
      </c>
      <c r="B38" s="27"/>
      <c r="C38" s="27"/>
      <c r="D38" s="27"/>
      <c r="E38" s="27"/>
      <c r="F38" s="30">
        <f>F36</f>
        <v>4000</v>
      </c>
      <c r="G38" s="28">
        <f>G36</f>
        <v>4000</v>
      </c>
      <c r="H38" s="28">
        <f>H36</f>
        <v>0</v>
      </c>
      <c r="I38" s="28">
        <f>I36</f>
        <v>4000</v>
      </c>
      <c r="J38" s="28">
        <v>0</v>
      </c>
      <c r="K38" s="28">
        <v>0</v>
      </c>
      <c r="L38" s="28">
        <f>SUM(L36:L37)</f>
        <v>0</v>
      </c>
      <c r="M38" s="29"/>
    </row>
    <row r="39" spans="1:13" s="6" customFormat="1" ht="15.75" thickBot="1">
      <c r="A39" s="33"/>
      <c r="B39" s="7"/>
      <c r="C39" s="7"/>
      <c r="D39" s="7"/>
      <c r="E39" s="7"/>
      <c r="F39" s="7"/>
      <c r="G39" s="7"/>
      <c r="H39" s="7"/>
      <c r="I39" s="7"/>
      <c r="J39" s="7"/>
      <c r="K39" s="7"/>
      <c r="L39" s="7"/>
      <c r="M39" s="34"/>
    </row>
    <row r="40" spans="1:13" s="6" customFormat="1" ht="99.75">
      <c r="A40" s="15" t="s">
        <v>0</v>
      </c>
      <c r="B40" s="18" t="s">
        <v>45</v>
      </c>
      <c r="C40" s="18" t="s">
        <v>47</v>
      </c>
      <c r="D40" s="18" t="s">
        <v>3</v>
      </c>
      <c r="E40" s="18" t="s">
        <v>4</v>
      </c>
      <c r="F40" s="18" t="s">
        <v>42</v>
      </c>
      <c r="G40" s="18" t="s">
        <v>5</v>
      </c>
      <c r="H40" s="18" t="s">
        <v>9</v>
      </c>
      <c r="I40" s="18" t="s">
        <v>10</v>
      </c>
      <c r="J40" s="18" t="s">
        <v>7</v>
      </c>
      <c r="K40" s="18" t="s">
        <v>8</v>
      </c>
      <c r="L40" s="17" t="s">
        <v>6</v>
      </c>
      <c r="M40" s="19" t="s">
        <v>16</v>
      </c>
    </row>
    <row r="41" spans="1:13" s="6" customFormat="1">
      <c r="A41" s="283">
        <v>44097</v>
      </c>
      <c r="B41" s="285" t="s">
        <v>11</v>
      </c>
      <c r="C41" s="285" t="s">
        <v>12</v>
      </c>
      <c r="D41" s="285" t="s">
        <v>13</v>
      </c>
      <c r="E41" s="287" t="s">
        <v>14</v>
      </c>
      <c r="F41" s="289">
        <v>4000</v>
      </c>
      <c r="G41" s="278">
        <v>4000</v>
      </c>
      <c r="H41" s="280">
        <v>0</v>
      </c>
      <c r="I41" s="280">
        <v>4000</v>
      </c>
      <c r="J41" s="278">
        <v>0</v>
      </c>
      <c r="K41" s="278">
        <v>0</v>
      </c>
      <c r="L41" s="280">
        <v>0</v>
      </c>
      <c r="M41" s="281" t="s">
        <v>29</v>
      </c>
    </row>
    <row r="42" spans="1:13" s="6" customFormat="1">
      <c r="A42" s="284"/>
      <c r="B42" s="286"/>
      <c r="C42" s="286"/>
      <c r="D42" s="286"/>
      <c r="E42" s="288"/>
      <c r="F42" s="290"/>
      <c r="G42" s="279"/>
      <c r="H42" s="279"/>
      <c r="I42" s="279"/>
      <c r="J42" s="279"/>
      <c r="K42" s="279"/>
      <c r="L42" s="279"/>
      <c r="M42" s="282"/>
    </row>
    <row r="43" spans="1:13" s="6" customFormat="1" ht="15.75" thickBot="1">
      <c r="A43" s="26" t="s">
        <v>15</v>
      </c>
      <c r="B43" s="27"/>
      <c r="C43" s="27"/>
      <c r="D43" s="27"/>
      <c r="E43" s="27"/>
      <c r="F43" s="30">
        <f>F41</f>
        <v>4000</v>
      </c>
      <c r="G43" s="28">
        <f>G41</f>
        <v>4000</v>
      </c>
      <c r="H43" s="28">
        <f>H41</f>
        <v>0</v>
      </c>
      <c r="I43" s="28">
        <f>I41</f>
        <v>4000</v>
      </c>
      <c r="J43" s="28">
        <v>0</v>
      </c>
      <c r="K43" s="28">
        <v>0</v>
      </c>
      <c r="L43" s="28">
        <f>SUM(L41:L42)</f>
        <v>0</v>
      </c>
      <c r="M43" s="29"/>
    </row>
    <row r="44" spans="1:13" s="6" customFormat="1" ht="15.75" thickBot="1">
      <c r="A44" s="33"/>
      <c r="B44" s="7"/>
      <c r="C44" s="7"/>
      <c r="D44" s="7"/>
      <c r="E44" s="7"/>
      <c r="F44" s="7"/>
      <c r="G44" s="7"/>
      <c r="H44" s="7"/>
      <c r="I44" s="7"/>
      <c r="J44" s="7"/>
      <c r="K44" s="7"/>
      <c r="L44" s="7"/>
      <c r="M44" s="34"/>
    </row>
    <row r="45" spans="1:13" s="6" customFormat="1" ht="99.75">
      <c r="A45" s="15" t="s">
        <v>0</v>
      </c>
      <c r="B45" s="18" t="s">
        <v>45</v>
      </c>
      <c r="C45" s="18" t="s">
        <v>47</v>
      </c>
      <c r="D45" s="18" t="s">
        <v>3</v>
      </c>
      <c r="E45" s="18" t="s">
        <v>4</v>
      </c>
      <c r="F45" s="18" t="s">
        <v>42</v>
      </c>
      <c r="G45" s="18" t="s">
        <v>5</v>
      </c>
      <c r="H45" s="18" t="s">
        <v>9</v>
      </c>
      <c r="I45" s="18" t="s">
        <v>10</v>
      </c>
      <c r="J45" s="18" t="s">
        <v>7</v>
      </c>
      <c r="K45" s="18" t="s">
        <v>8</v>
      </c>
      <c r="L45" s="17" t="s">
        <v>6</v>
      </c>
      <c r="M45" s="19" t="s">
        <v>16</v>
      </c>
    </row>
    <row r="46" spans="1:13" s="6" customFormat="1">
      <c r="A46" s="283">
        <v>44096</v>
      </c>
      <c r="B46" s="285" t="s">
        <v>11</v>
      </c>
      <c r="C46" s="285" t="s">
        <v>12</v>
      </c>
      <c r="D46" s="285" t="s">
        <v>13</v>
      </c>
      <c r="E46" s="287" t="s">
        <v>14</v>
      </c>
      <c r="F46" s="289">
        <v>4000</v>
      </c>
      <c r="G46" s="278">
        <v>4000</v>
      </c>
      <c r="H46" s="280">
        <v>0</v>
      </c>
      <c r="I46" s="280">
        <v>4000</v>
      </c>
      <c r="J46" s="278">
        <v>0</v>
      </c>
      <c r="K46" s="278">
        <v>0</v>
      </c>
      <c r="L46" s="280">
        <v>0</v>
      </c>
      <c r="M46" s="281" t="s">
        <v>29</v>
      </c>
    </row>
    <row r="47" spans="1:13" s="6" customFormat="1">
      <c r="A47" s="284"/>
      <c r="B47" s="286"/>
      <c r="C47" s="286"/>
      <c r="D47" s="286"/>
      <c r="E47" s="288"/>
      <c r="F47" s="290"/>
      <c r="G47" s="279"/>
      <c r="H47" s="279"/>
      <c r="I47" s="279"/>
      <c r="J47" s="279"/>
      <c r="K47" s="279"/>
      <c r="L47" s="279"/>
      <c r="M47" s="282"/>
    </row>
    <row r="48" spans="1:13" s="6" customFormat="1" ht="15.75" thickBot="1">
      <c r="A48" s="26" t="s">
        <v>15</v>
      </c>
      <c r="B48" s="27"/>
      <c r="C48" s="27"/>
      <c r="D48" s="27"/>
      <c r="E48" s="27"/>
      <c r="F48" s="30">
        <f>F46</f>
        <v>4000</v>
      </c>
      <c r="G48" s="28">
        <f>G46</f>
        <v>4000</v>
      </c>
      <c r="H48" s="28">
        <f>H46</f>
        <v>0</v>
      </c>
      <c r="I48" s="28">
        <f>I46</f>
        <v>4000</v>
      </c>
      <c r="J48" s="28">
        <v>0</v>
      </c>
      <c r="K48" s="28">
        <v>0</v>
      </c>
      <c r="L48" s="28">
        <f>SUM(L46:L47)</f>
        <v>0</v>
      </c>
      <c r="M48" s="29"/>
    </row>
    <row r="49" spans="1:13" s="6" customFormat="1" ht="15.75" thickBot="1">
      <c r="A49" s="33"/>
      <c r="B49" s="7"/>
      <c r="C49" s="7"/>
      <c r="D49" s="7"/>
      <c r="E49" s="7"/>
      <c r="F49" s="7"/>
      <c r="G49" s="7"/>
      <c r="H49" s="7"/>
      <c r="I49" s="7"/>
      <c r="J49" s="7"/>
      <c r="K49" s="7"/>
      <c r="L49" s="7"/>
      <c r="M49" s="34"/>
    </row>
    <row r="50" spans="1:13" s="6" customFormat="1" ht="99.75">
      <c r="A50" s="15" t="s">
        <v>0</v>
      </c>
      <c r="B50" s="18" t="s">
        <v>45</v>
      </c>
      <c r="C50" s="18" t="s">
        <v>47</v>
      </c>
      <c r="D50" s="18" t="s">
        <v>3</v>
      </c>
      <c r="E50" s="18" t="s">
        <v>4</v>
      </c>
      <c r="F50" s="18" t="s">
        <v>42</v>
      </c>
      <c r="G50" s="18" t="s">
        <v>5</v>
      </c>
      <c r="H50" s="18" t="s">
        <v>9</v>
      </c>
      <c r="I50" s="18" t="s">
        <v>10</v>
      </c>
      <c r="J50" s="18" t="s">
        <v>7</v>
      </c>
      <c r="K50" s="18" t="s">
        <v>8</v>
      </c>
      <c r="L50" s="17" t="s">
        <v>6</v>
      </c>
      <c r="M50" s="19" t="s">
        <v>16</v>
      </c>
    </row>
    <row r="51" spans="1:13" s="6" customFormat="1">
      <c r="A51" s="283">
        <v>44095</v>
      </c>
      <c r="B51" s="285" t="s">
        <v>11</v>
      </c>
      <c r="C51" s="285" t="s">
        <v>12</v>
      </c>
      <c r="D51" s="285" t="s">
        <v>13</v>
      </c>
      <c r="E51" s="287" t="s">
        <v>14</v>
      </c>
      <c r="F51" s="289">
        <v>4000</v>
      </c>
      <c r="G51" s="278">
        <v>4000</v>
      </c>
      <c r="H51" s="280">
        <v>0</v>
      </c>
      <c r="I51" s="280">
        <v>4000</v>
      </c>
      <c r="J51" s="278">
        <v>0</v>
      </c>
      <c r="K51" s="278">
        <v>0</v>
      </c>
      <c r="L51" s="280">
        <v>0</v>
      </c>
      <c r="M51" s="281" t="s">
        <v>29</v>
      </c>
    </row>
    <row r="52" spans="1:13" s="6" customFormat="1">
      <c r="A52" s="284"/>
      <c r="B52" s="286"/>
      <c r="C52" s="286"/>
      <c r="D52" s="286"/>
      <c r="E52" s="288"/>
      <c r="F52" s="290"/>
      <c r="G52" s="279"/>
      <c r="H52" s="279"/>
      <c r="I52" s="279"/>
      <c r="J52" s="279"/>
      <c r="K52" s="279"/>
      <c r="L52" s="279"/>
      <c r="M52" s="282"/>
    </row>
    <row r="53" spans="1:13" s="6" customFormat="1" ht="15.75" thickBot="1">
      <c r="A53" s="26" t="s">
        <v>15</v>
      </c>
      <c r="B53" s="27"/>
      <c r="C53" s="27"/>
      <c r="D53" s="27"/>
      <c r="E53" s="27"/>
      <c r="F53" s="30">
        <f>F51</f>
        <v>4000</v>
      </c>
      <c r="G53" s="28">
        <f>G51</f>
        <v>4000</v>
      </c>
      <c r="H53" s="28">
        <f>H51</f>
        <v>0</v>
      </c>
      <c r="I53" s="28">
        <f>I51</f>
        <v>4000</v>
      </c>
      <c r="J53" s="28">
        <v>0</v>
      </c>
      <c r="K53" s="28">
        <v>0</v>
      </c>
      <c r="L53" s="28">
        <f>SUM(L51:L52)</f>
        <v>0</v>
      </c>
      <c r="M53" s="29"/>
    </row>
    <row r="54" spans="1:13" s="2" customFormat="1" ht="15.75" thickBot="1">
      <c r="A54" s="151"/>
      <c r="B54" s="147"/>
      <c r="C54" s="147"/>
      <c r="D54" s="147"/>
      <c r="E54" s="147"/>
      <c r="F54" s="147"/>
      <c r="G54" s="147"/>
      <c r="H54" s="147"/>
      <c r="I54" s="147"/>
      <c r="J54" s="147"/>
      <c r="K54" s="147"/>
      <c r="L54" s="147"/>
      <c r="M54" s="152"/>
    </row>
    <row r="55" spans="1:13" s="6" customFormat="1" ht="99.75">
      <c r="A55" s="15" t="s">
        <v>0</v>
      </c>
      <c r="B55" s="18" t="s">
        <v>45</v>
      </c>
      <c r="C55" s="18" t="s">
        <v>47</v>
      </c>
      <c r="D55" s="18" t="s">
        <v>3</v>
      </c>
      <c r="E55" s="18" t="s">
        <v>4</v>
      </c>
      <c r="F55" s="18" t="s">
        <v>42</v>
      </c>
      <c r="G55" s="18" t="s">
        <v>5</v>
      </c>
      <c r="H55" s="18" t="s">
        <v>9</v>
      </c>
      <c r="I55" s="18" t="s">
        <v>10</v>
      </c>
      <c r="J55" s="18" t="s">
        <v>7</v>
      </c>
      <c r="K55" s="18" t="s">
        <v>8</v>
      </c>
      <c r="L55" s="17" t="s">
        <v>6</v>
      </c>
      <c r="M55" s="19" t="s">
        <v>16</v>
      </c>
    </row>
    <row r="56" spans="1:13" s="6" customFormat="1" ht="30" customHeight="1">
      <c r="A56" s="283">
        <v>44093</v>
      </c>
      <c r="B56" s="285" t="s">
        <v>11</v>
      </c>
      <c r="C56" s="285" t="s">
        <v>12</v>
      </c>
      <c r="D56" s="285" t="s">
        <v>13</v>
      </c>
      <c r="E56" s="287" t="s">
        <v>14</v>
      </c>
      <c r="F56" s="289">
        <v>4000</v>
      </c>
      <c r="G56" s="278">
        <v>4000</v>
      </c>
      <c r="H56" s="280">
        <v>0</v>
      </c>
      <c r="I56" s="280">
        <v>4000</v>
      </c>
      <c r="J56" s="278">
        <v>0</v>
      </c>
      <c r="K56" s="278">
        <v>0</v>
      </c>
      <c r="L56" s="280">
        <v>0</v>
      </c>
      <c r="M56" s="281" t="s">
        <v>29</v>
      </c>
    </row>
    <row r="57" spans="1:13" s="6" customFormat="1">
      <c r="A57" s="284"/>
      <c r="B57" s="286"/>
      <c r="C57" s="286"/>
      <c r="D57" s="286"/>
      <c r="E57" s="288"/>
      <c r="F57" s="290"/>
      <c r="G57" s="279"/>
      <c r="H57" s="279"/>
      <c r="I57" s="279"/>
      <c r="J57" s="279"/>
      <c r="K57" s="279"/>
      <c r="L57" s="279"/>
      <c r="M57" s="282"/>
    </row>
    <row r="58" spans="1:13" s="6" customFormat="1" ht="15.75" thickBot="1">
      <c r="A58" s="26" t="s">
        <v>15</v>
      </c>
      <c r="B58" s="27"/>
      <c r="C58" s="27"/>
      <c r="D58" s="27"/>
      <c r="E58" s="27"/>
      <c r="F58" s="30">
        <f>F56</f>
        <v>4000</v>
      </c>
      <c r="G58" s="28">
        <f>G56</f>
        <v>4000</v>
      </c>
      <c r="H58" s="28">
        <f>H56</f>
        <v>0</v>
      </c>
      <c r="I58" s="28">
        <f>I56</f>
        <v>4000</v>
      </c>
      <c r="J58" s="28">
        <v>0</v>
      </c>
      <c r="K58" s="28">
        <v>0</v>
      </c>
      <c r="L58" s="28">
        <f>SUM(L56:L57)</f>
        <v>0</v>
      </c>
      <c r="M58" s="29"/>
    </row>
    <row r="59" spans="1:13" s="2" customFormat="1" ht="15.75" thickBot="1">
      <c r="A59" s="151"/>
      <c r="B59" s="147"/>
      <c r="C59" s="147"/>
      <c r="D59" s="147"/>
      <c r="E59" s="147"/>
      <c r="F59" s="147"/>
      <c r="G59" s="147"/>
      <c r="H59" s="147"/>
      <c r="I59" s="147"/>
      <c r="J59" s="147"/>
      <c r="K59" s="147"/>
      <c r="L59" s="147"/>
      <c r="M59" s="152"/>
    </row>
    <row r="60" spans="1:13" s="6" customFormat="1" ht="99.75">
      <c r="A60" s="15" t="s">
        <v>0</v>
      </c>
      <c r="B60" s="18" t="s">
        <v>45</v>
      </c>
      <c r="C60" s="18" t="s">
        <v>47</v>
      </c>
      <c r="D60" s="18" t="s">
        <v>3</v>
      </c>
      <c r="E60" s="18" t="s">
        <v>4</v>
      </c>
      <c r="F60" s="18" t="s">
        <v>42</v>
      </c>
      <c r="G60" s="18" t="s">
        <v>5</v>
      </c>
      <c r="H60" s="18" t="s">
        <v>9</v>
      </c>
      <c r="I60" s="18" t="s">
        <v>10</v>
      </c>
      <c r="J60" s="18" t="s">
        <v>7</v>
      </c>
      <c r="K60" s="18" t="s">
        <v>8</v>
      </c>
      <c r="L60" s="17" t="s">
        <v>6</v>
      </c>
      <c r="M60" s="19" t="s">
        <v>16</v>
      </c>
    </row>
    <row r="61" spans="1:13" s="6" customFormat="1" ht="30" customHeight="1">
      <c r="A61" s="283">
        <v>44092</v>
      </c>
      <c r="B61" s="285" t="s">
        <v>11</v>
      </c>
      <c r="C61" s="285" t="s">
        <v>12</v>
      </c>
      <c r="D61" s="285" t="s">
        <v>13</v>
      </c>
      <c r="E61" s="287" t="s">
        <v>14</v>
      </c>
      <c r="F61" s="289">
        <v>4000</v>
      </c>
      <c r="G61" s="278">
        <v>4000</v>
      </c>
      <c r="H61" s="280">
        <v>0</v>
      </c>
      <c r="I61" s="280">
        <v>4000</v>
      </c>
      <c r="J61" s="278">
        <v>0</v>
      </c>
      <c r="K61" s="278">
        <v>0</v>
      </c>
      <c r="L61" s="280">
        <v>0</v>
      </c>
      <c r="M61" s="281" t="s">
        <v>29</v>
      </c>
    </row>
    <row r="62" spans="1:13" s="6" customFormat="1">
      <c r="A62" s="284"/>
      <c r="B62" s="286"/>
      <c r="C62" s="286"/>
      <c r="D62" s="286"/>
      <c r="E62" s="288"/>
      <c r="F62" s="290"/>
      <c r="G62" s="279"/>
      <c r="H62" s="279"/>
      <c r="I62" s="279"/>
      <c r="J62" s="279"/>
      <c r="K62" s="279"/>
      <c r="L62" s="279"/>
      <c r="M62" s="282"/>
    </row>
    <row r="63" spans="1:13" s="6" customFormat="1" ht="15.75" thickBot="1">
      <c r="A63" s="26" t="s">
        <v>15</v>
      </c>
      <c r="B63" s="27"/>
      <c r="C63" s="27"/>
      <c r="D63" s="27"/>
      <c r="E63" s="27"/>
      <c r="F63" s="30">
        <f>F61</f>
        <v>4000</v>
      </c>
      <c r="G63" s="28">
        <f>G61</f>
        <v>4000</v>
      </c>
      <c r="H63" s="28">
        <f>H61</f>
        <v>0</v>
      </c>
      <c r="I63" s="28">
        <f>I61</f>
        <v>4000</v>
      </c>
      <c r="J63" s="28">
        <v>0</v>
      </c>
      <c r="K63" s="28">
        <v>0</v>
      </c>
      <c r="L63" s="28">
        <f>SUM(L61:L62)</f>
        <v>0</v>
      </c>
      <c r="M63" s="29"/>
    </row>
    <row r="64" spans="1:13" s="6" customFormat="1" ht="15.75" thickBot="1">
      <c r="A64" s="33"/>
      <c r="B64" s="7"/>
      <c r="C64" s="7"/>
      <c r="D64" s="7"/>
      <c r="E64" s="7"/>
      <c r="F64" s="7"/>
      <c r="G64" s="7"/>
      <c r="H64" s="7"/>
      <c r="I64" s="7"/>
      <c r="J64" s="7"/>
      <c r="K64" s="7"/>
      <c r="L64" s="7"/>
      <c r="M64" s="34"/>
    </row>
    <row r="65" spans="1:13" s="6" customFormat="1" ht="99.75">
      <c r="A65" s="15" t="s">
        <v>0</v>
      </c>
      <c r="B65" s="18" t="s">
        <v>45</v>
      </c>
      <c r="C65" s="18" t="s">
        <v>47</v>
      </c>
      <c r="D65" s="18" t="s">
        <v>3</v>
      </c>
      <c r="E65" s="18" t="s">
        <v>4</v>
      </c>
      <c r="F65" s="18" t="s">
        <v>42</v>
      </c>
      <c r="G65" s="18" t="s">
        <v>5</v>
      </c>
      <c r="H65" s="18" t="s">
        <v>9</v>
      </c>
      <c r="I65" s="18" t="s">
        <v>10</v>
      </c>
      <c r="J65" s="18" t="s">
        <v>7</v>
      </c>
      <c r="K65" s="18" t="s">
        <v>8</v>
      </c>
      <c r="L65" s="17" t="s">
        <v>6</v>
      </c>
      <c r="M65" s="19" t="s">
        <v>16</v>
      </c>
    </row>
    <row r="66" spans="1:13" s="6" customFormat="1">
      <c r="A66" s="283">
        <v>44091</v>
      </c>
      <c r="B66" s="285" t="s">
        <v>11</v>
      </c>
      <c r="C66" s="285" t="s">
        <v>12</v>
      </c>
      <c r="D66" s="285" t="s">
        <v>13</v>
      </c>
      <c r="E66" s="287" t="s">
        <v>14</v>
      </c>
      <c r="F66" s="289">
        <v>4000</v>
      </c>
      <c r="G66" s="278">
        <v>4000</v>
      </c>
      <c r="H66" s="280">
        <v>0</v>
      </c>
      <c r="I66" s="280">
        <v>4000</v>
      </c>
      <c r="J66" s="278">
        <v>0</v>
      </c>
      <c r="K66" s="278">
        <v>0</v>
      </c>
      <c r="L66" s="280">
        <v>0</v>
      </c>
      <c r="M66" s="281" t="s">
        <v>29</v>
      </c>
    </row>
    <row r="67" spans="1:13" s="6" customFormat="1">
      <c r="A67" s="284"/>
      <c r="B67" s="286"/>
      <c r="C67" s="286"/>
      <c r="D67" s="286"/>
      <c r="E67" s="288"/>
      <c r="F67" s="290"/>
      <c r="G67" s="279"/>
      <c r="H67" s="279"/>
      <c r="I67" s="279"/>
      <c r="J67" s="279"/>
      <c r="K67" s="279"/>
      <c r="L67" s="279"/>
      <c r="M67" s="282"/>
    </row>
    <row r="68" spans="1:13" s="6" customFormat="1" ht="15.75" thickBot="1">
      <c r="A68" s="26" t="s">
        <v>15</v>
      </c>
      <c r="B68" s="27"/>
      <c r="C68" s="27"/>
      <c r="D68" s="27"/>
      <c r="E68" s="27"/>
      <c r="F68" s="30">
        <f>F66</f>
        <v>4000</v>
      </c>
      <c r="G68" s="28">
        <f>G66</f>
        <v>4000</v>
      </c>
      <c r="H68" s="28">
        <f>H66</f>
        <v>0</v>
      </c>
      <c r="I68" s="28">
        <f>I66</f>
        <v>4000</v>
      </c>
      <c r="J68" s="28">
        <v>0</v>
      </c>
      <c r="K68" s="28">
        <v>0</v>
      </c>
      <c r="L68" s="28">
        <f>SUM(L66:L67)</f>
        <v>0</v>
      </c>
      <c r="M68" s="29"/>
    </row>
    <row r="69" spans="1:13" s="6" customFormat="1" ht="15.75" thickBot="1">
      <c r="A69" s="197"/>
      <c r="B69" s="198"/>
      <c r="C69" s="198"/>
      <c r="D69" s="198"/>
      <c r="E69" s="198"/>
      <c r="F69" s="199"/>
      <c r="G69" s="200"/>
      <c r="H69" s="200"/>
      <c r="I69" s="200"/>
      <c r="J69" s="200"/>
      <c r="K69" s="200"/>
      <c r="L69" s="200"/>
      <c r="M69" s="201"/>
    </row>
    <row r="70" spans="1:13" s="6" customFormat="1" ht="99.75">
      <c r="A70" s="15" t="s">
        <v>0</v>
      </c>
      <c r="B70" s="18" t="s">
        <v>45</v>
      </c>
      <c r="C70" s="18" t="s">
        <v>47</v>
      </c>
      <c r="D70" s="18" t="s">
        <v>3</v>
      </c>
      <c r="E70" s="18" t="s">
        <v>4</v>
      </c>
      <c r="F70" s="18" t="s">
        <v>42</v>
      </c>
      <c r="G70" s="18" t="s">
        <v>5</v>
      </c>
      <c r="H70" s="18" t="s">
        <v>9</v>
      </c>
      <c r="I70" s="18" t="s">
        <v>10</v>
      </c>
      <c r="J70" s="18" t="s">
        <v>7</v>
      </c>
      <c r="K70" s="18" t="s">
        <v>8</v>
      </c>
      <c r="L70" s="17" t="s">
        <v>6</v>
      </c>
      <c r="M70" s="19" t="s">
        <v>16</v>
      </c>
    </row>
    <row r="71" spans="1:13" s="6" customFormat="1">
      <c r="A71" s="283">
        <v>44090</v>
      </c>
      <c r="B71" s="285" t="s">
        <v>11</v>
      </c>
      <c r="C71" s="285" t="s">
        <v>12</v>
      </c>
      <c r="D71" s="285" t="s">
        <v>13</v>
      </c>
      <c r="E71" s="287" t="s">
        <v>14</v>
      </c>
      <c r="F71" s="289">
        <v>4000</v>
      </c>
      <c r="G71" s="278">
        <v>4000</v>
      </c>
      <c r="H71" s="280">
        <v>0</v>
      </c>
      <c r="I71" s="280">
        <v>4000</v>
      </c>
      <c r="J71" s="278">
        <v>0</v>
      </c>
      <c r="K71" s="278">
        <v>0</v>
      </c>
      <c r="L71" s="280">
        <v>0</v>
      </c>
      <c r="M71" s="281" t="s">
        <v>29</v>
      </c>
    </row>
    <row r="72" spans="1:13" s="6" customFormat="1">
      <c r="A72" s="284"/>
      <c r="B72" s="286"/>
      <c r="C72" s="286"/>
      <c r="D72" s="286"/>
      <c r="E72" s="288"/>
      <c r="F72" s="290"/>
      <c r="G72" s="279"/>
      <c r="H72" s="279"/>
      <c r="I72" s="279"/>
      <c r="J72" s="279"/>
      <c r="K72" s="279"/>
      <c r="L72" s="279"/>
      <c r="M72" s="282"/>
    </row>
    <row r="73" spans="1:13" s="6" customFormat="1" ht="15.75" thickBot="1">
      <c r="A73" s="26" t="s">
        <v>15</v>
      </c>
      <c r="B73" s="27"/>
      <c r="C73" s="27"/>
      <c r="D73" s="27"/>
      <c r="E73" s="27"/>
      <c r="F73" s="30">
        <f>F71</f>
        <v>4000</v>
      </c>
      <c r="G73" s="28">
        <f>G71</f>
        <v>4000</v>
      </c>
      <c r="H73" s="28">
        <f>H71</f>
        <v>0</v>
      </c>
      <c r="I73" s="28">
        <f>I71</f>
        <v>4000</v>
      </c>
      <c r="J73" s="28">
        <v>0</v>
      </c>
      <c r="K73" s="28">
        <v>0</v>
      </c>
      <c r="L73" s="28">
        <f>SUM(L71:L72)</f>
        <v>0</v>
      </c>
      <c r="M73" s="29"/>
    </row>
    <row r="74" spans="1:13" s="2" customFormat="1" ht="15.75" thickBot="1">
      <c r="A74" s="151"/>
      <c r="B74" s="147"/>
      <c r="C74" s="147"/>
      <c r="D74" s="147"/>
      <c r="E74" s="147"/>
      <c r="F74" s="147"/>
      <c r="G74" s="147"/>
      <c r="H74" s="147"/>
      <c r="I74" s="147"/>
      <c r="J74" s="147"/>
      <c r="K74" s="147"/>
      <c r="L74" s="147"/>
      <c r="M74" s="152"/>
    </row>
    <row r="75" spans="1:13" s="6" customFormat="1" ht="99.75">
      <c r="A75" s="15" t="s">
        <v>0</v>
      </c>
      <c r="B75" s="18" t="s">
        <v>45</v>
      </c>
      <c r="C75" s="18" t="s">
        <v>47</v>
      </c>
      <c r="D75" s="18" t="s">
        <v>3</v>
      </c>
      <c r="E75" s="18" t="s">
        <v>4</v>
      </c>
      <c r="F75" s="18" t="s">
        <v>42</v>
      </c>
      <c r="G75" s="18" t="s">
        <v>5</v>
      </c>
      <c r="H75" s="18" t="s">
        <v>9</v>
      </c>
      <c r="I75" s="18" t="s">
        <v>10</v>
      </c>
      <c r="J75" s="18" t="s">
        <v>7</v>
      </c>
      <c r="K75" s="18" t="s">
        <v>8</v>
      </c>
      <c r="L75" s="17" t="s">
        <v>6</v>
      </c>
      <c r="M75" s="19" t="s">
        <v>16</v>
      </c>
    </row>
    <row r="76" spans="1:13" s="6" customFormat="1">
      <c r="A76" s="283">
        <v>44089</v>
      </c>
      <c r="B76" s="285" t="s">
        <v>11</v>
      </c>
      <c r="C76" s="285" t="s">
        <v>12</v>
      </c>
      <c r="D76" s="285" t="s">
        <v>13</v>
      </c>
      <c r="E76" s="287" t="s">
        <v>14</v>
      </c>
      <c r="F76" s="289">
        <v>4000</v>
      </c>
      <c r="G76" s="278">
        <v>4000</v>
      </c>
      <c r="H76" s="280">
        <v>0</v>
      </c>
      <c r="I76" s="280">
        <v>4000</v>
      </c>
      <c r="J76" s="278">
        <v>0</v>
      </c>
      <c r="K76" s="278">
        <v>0</v>
      </c>
      <c r="L76" s="280">
        <v>0</v>
      </c>
      <c r="M76" s="281" t="s">
        <v>29</v>
      </c>
    </row>
    <row r="77" spans="1:13" s="6" customFormat="1">
      <c r="A77" s="284"/>
      <c r="B77" s="286"/>
      <c r="C77" s="286"/>
      <c r="D77" s="286"/>
      <c r="E77" s="288"/>
      <c r="F77" s="290"/>
      <c r="G77" s="279"/>
      <c r="H77" s="279"/>
      <c r="I77" s="279"/>
      <c r="J77" s="279"/>
      <c r="K77" s="279"/>
      <c r="L77" s="279"/>
      <c r="M77" s="282"/>
    </row>
    <row r="78" spans="1:13" s="6" customFormat="1" ht="15.75" thickBot="1">
      <c r="A78" s="26" t="s">
        <v>15</v>
      </c>
      <c r="B78" s="27"/>
      <c r="C78" s="27"/>
      <c r="D78" s="27"/>
      <c r="E78" s="27"/>
      <c r="F78" s="30">
        <f>F76</f>
        <v>4000</v>
      </c>
      <c r="G78" s="28">
        <f>G76</f>
        <v>4000</v>
      </c>
      <c r="H78" s="28">
        <f>H76</f>
        <v>0</v>
      </c>
      <c r="I78" s="28">
        <f>I76</f>
        <v>4000</v>
      </c>
      <c r="J78" s="28">
        <v>0</v>
      </c>
      <c r="K78" s="28">
        <v>0</v>
      </c>
      <c r="L78" s="28">
        <f>SUM(L76:L77)</f>
        <v>0</v>
      </c>
      <c r="M78" s="29"/>
    </row>
    <row r="79" spans="1:13" s="2" customFormat="1" ht="15.75" thickBot="1">
      <c r="A79" s="151"/>
      <c r="B79" s="177"/>
      <c r="C79" s="177"/>
      <c r="D79" s="147"/>
      <c r="E79" s="147"/>
      <c r="F79" s="147"/>
      <c r="G79" s="147"/>
      <c r="H79" s="147"/>
      <c r="I79" s="147"/>
      <c r="J79" s="147"/>
      <c r="K79" s="147"/>
      <c r="L79" s="147"/>
      <c r="M79" s="152"/>
    </row>
    <row r="80" spans="1:13" s="6" customFormat="1" ht="99.75">
      <c r="A80" s="15" t="s">
        <v>0</v>
      </c>
      <c r="B80" s="18" t="s">
        <v>45</v>
      </c>
      <c r="C80" s="18" t="s">
        <v>47</v>
      </c>
      <c r="D80" s="18" t="s">
        <v>3</v>
      </c>
      <c r="E80" s="18" t="s">
        <v>4</v>
      </c>
      <c r="F80" s="18" t="s">
        <v>42</v>
      </c>
      <c r="G80" s="18" t="s">
        <v>5</v>
      </c>
      <c r="H80" s="18" t="s">
        <v>9</v>
      </c>
      <c r="I80" s="18" t="s">
        <v>10</v>
      </c>
      <c r="J80" s="18" t="s">
        <v>7</v>
      </c>
      <c r="K80" s="18" t="s">
        <v>8</v>
      </c>
      <c r="L80" s="17" t="s">
        <v>6</v>
      </c>
      <c r="M80" s="19" t="s">
        <v>16</v>
      </c>
    </row>
    <row r="81" spans="1:13" s="6" customFormat="1">
      <c r="A81" s="283">
        <v>44088</v>
      </c>
      <c r="B81" s="285" t="s">
        <v>11</v>
      </c>
      <c r="C81" s="285" t="s">
        <v>12</v>
      </c>
      <c r="D81" s="285" t="s">
        <v>13</v>
      </c>
      <c r="E81" s="287" t="s">
        <v>14</v>
      </c>
      <c r="F81" s="289">
        <v>4000</v>
      </c>
      <c r="G81" s="278">
        <v>4000</v>
      </c>
      <c r="H81" s="280">
        <v>0</v>
      </c>
      <c r="I81" s="280">
        <v>4000</v>
      </c>
      <c r="J81" s="278">
        <v>0</v>
      </c>
      <c r="K81" s="278">
        <v>0</v>
      </c>
      <c r="L81" s="280">
        <v>0</v>
      </c>
      <c r="M81" s="281" t="s">
        <v>29</v>
      </c>
    </row>
    <row r="82" spans="1:13" s="6" customFormat="1">
      <c r="A82" s="284"/>
      <c r="B82" s="286"/>
      <c r="C82" s="286"/>
      <c r="D82" s="286"/>
      <c r="E82" s="288"/>
      <c r="F82" s="290"/>
      <c r="G82" s="279"/>
      <c r="H82" s="279"/>
      <c r="I82" s="279"/>
      <c r="J82" s="279"/>
      <c r="K82" s="279"/>
      <c r="L82" s="279"/>
      <c r="M82" s="282"/>
    </row>
    <row r="83" spans="1:13" s="6" customFormat="1" ht="15.75" thickBot="1">
      <c r="A83" s="26" t="s">
        <v>15</v>
      </c>
      <c r="B83" s="27"/>
      <c r="C83" s="27"/>
      <c r="D83" s="27"/>
      <c r="E83" s="27"/>
      <c r="F83" s="30">
        <f>F81</f>
        <v>4000</v>
      </c>
      <c r="G83" s="28">
        <f>G81</f>
        <v>4000</v>
      </c>
      <c r="H83" s="28">
        <f>H81</f>
        <v>0</v>
      </c>
      <c r="I83" s="28">
        <f>I81</f>
        <v>4000</v>
      </c>
      <c r="J83" s="28">
        <v>0</v>
      </c>
      <c r="K83" s="28">
        <v>0</v>
      </c>
      <c r="L83" s="28">
        <f>SUM(L81:L82)</f>
        <v>0</v>
      </c>
      <c r="M83" s="29"/>
    </row>
    <row r="84" spans="1:13" s="2" customFormat="1" ht="15.75" thickBot="1">
      <c r="A84" s="151"/>
      <c r="B84" s="147"/>
      <c r="C84" s="147"/>
      <c r="D84" s="147"/>
      <c r="E84" s="147"/>
      <c r="F84" s="147"/>
      <c r="G84" s="147"/>
      <c r="H84" s="147"/>
      <c r="I84" s="147"/>
      <c r="J84" s="147"/>
      <c r="K84" s="147"/>
      <c r="L84" s="147"/>
      <c r="M84" s="152"/>
    </row>
    <row r="85" spans="1:13" s="6" customFormat="1" ht="99.75">
      <c r="A85" s="15" t="s">
        <v>0</v>
      </c>
      <c r="B85" s="18" t="s">
        <v>45</v>
      </c>
      <c r="C85" s="18" t="s">
        <v>47</v>
      </c>
      <c r="D85" s="18" t="s">
        <v>3</v>
      </c>
      <c r="E85" s="18" t="s">
        <v>4</v>
      </c>
      <c r="F85" s="18" t="s">
        <v>42</v>
      </c>
      <c r="G85" s="18" t="s">
        <v>5</v>
      </c>
      <c r="H85" s="18" t="s">
        <v>9</v>
      </c>
      <c r="I85" s="18" t="s">
        <v>10</v>
      </c>
      <c r="J85" s="18" t="s">
        <v>7</v>
      </c>
      <c r="K85" s="18" t="s">
        <v>8</v>
      </c>
      <c r="L85" s="17" t="s">
        <v>6</v>
      </c>
      <c r="M85" s="19" t="s">
        <v>16</v>
      </c>
    </row>
    <row r="86" spans="1:13" s="6" customFormat="1">
      <c r="A86" s="283">
        <v>44086</v>
      </c>
      <c r="B86" s="285" t="s">
        <v>11</v>
      </c>
      <c r="C86" s="285" t="s">
        <v>12</v>
      </c>
      <c r="D86" s="285" t="s">
        <v>13</v>
      </c>
      <c r="E86" s="287" t="s">
        <v>14</v>
      </c>
      <c r="F86" s="289">
        <v>4000</v>
      </c>
      <c r="G86" s="278">
        <v>4000</v>
      </c>
      <c r="H86" s="280">
        <v>0</v>
      </c>
      <c r="I86" s="280">
        <v>4000</v>
      </c>
      <c r="J86" s="278">
        <v>0</v>
      </c>
      <c r="K86" s="278">
        <v>0</v>
      </c>
      <c r="L86" s="280">
        <v>0</v>
      </c>
      <c r="M86" s="281" t="s">
        <v>29</v>
      </c>
    </row>
    <row r="87" spans="1:13" s="6" customFormat="1">
      <c r="A87" s="284"/>
      <c r="B87" s="286"/>
      <c r="C87" s="286"/>
      <c r="D87" s="286"/>
      <c r="E87" s="288"/>
      <c r="F87" s="290"/>
      <c r="G87" s="279"/>
      <c r="H87" s="279"/>
      <c r="I87" s="279"/>
      <c r="J87" s="279"/>
      <c r="K87" s="279"/>
      <c r="L87" s="279"/>
      <c r="M87" s="282"/>
    </row>
    <row r="88" spans="1:13" s="6" customFormat="1" ht="15.75" thickBot="1">
      <c r="A88" s="26" t="s">
        <v>15</v>
      </c>
      <c r="B88" s="27"/>
      <c r="C88" s="27"/>
      <c r="D88" s="27"/>
      <c r="E88" s="27"/>
      <c r="F88" s="30">
        <f>F86</f>
        <v>4000</v>
      </c>
      <c r="G88" s="28">
        <f>G86</f>
        <v>4000</v>
      </c>
      <c r="H88" s="28">
        <f>H86</f>
        <v>0</v>
      </c>
      <c r="I88" s="28">
        <f>I86</f>
        <v>4000</v>
      </c>
      <c r="J88" s="28">
        <v>0</v>
      </c>
      <c r="K88" s="28">
        <v>0</v>
      </c>
      <c r="L88" s="28">
        <f>SUM(L86:L87)</f>
        <v>0</v>
      </c>
      <c r="M88" s="29"/>
    </row>
    <row r="89" spans="1:13" s="2" customFormat="1" ht="15.75" thickBot="1">
      <c r="A89" s="151"/>
      <c r="B89" s="147"/>
      <c r="C89" s="147"/>
      <c r="D89" s="147"/>
      <c r="E89" s="147"/>
      <c r="F89" s="147"/>
      <c r="G89" s="147"/>
      <c r="H89" s="147"/>
      <c r="I89" s="147"/>
      <c r="J89" s="147"/>
      <c r="K89" s="147"/>
      <c r="L89" s="147"/>
      <c r="M89" s="152"/>
    </row>
    <row r="90" spans="1:13" s="6" customFormat="1" ht="99.75">
      <c r="A90" s="15" t="s">
        <v>0</v>
      </c>
      <c r="B90" s="18" t="s">
        <v>45</v>
      </c>
      <c r="C90" s="18" t="s">
        <v>47</v>
      </c>
      <c r="D90" s="18" t="s">
        <v>3</v>
      </c>
      <c r="E90" s="18" t="s">
        <v>4</v>
      </c>
      <c r="F90" s="18" t="s">
        <v>42</v>
      </c>
      <c r="G90" s="18" t="s">
        <v>5</v>
      </c>
      <c r="H90" s="18" t="s">
        <v>9</v>
      </c>
      <c r="I90" s="18" t="s">
        <v>10</v>
      </c>
      <c r="J90" s="18" t="s">
        <v>7</v>
      </c>
      <c r="K90" s="18" t="s">
        <v>8</v>
      </c>
      <c r="L90" s="17" t="s">
        <v>6</v>
      </c>
      <c r="M90" s="19" t="s">
        <v>16</v>
      </c>
    </row>
    <row r="91" spans="1:13" s="6" customFormat="1">
      <c r="A91" s="283">
        <v>44085</v>
      </c>
      <c r="B91" s="285" t="s">
        <v>11</v>
      </c>
      <c r="C91" s="285" t="s">
        <v>12</v>
      </c>
      <c r="D91" s="285" t="s">
        <v>13</v>
      </c>
      <c r="E91" s="287" t="s">
        <v>14</v>
      </c>
      <c r="F91" s="289">
        <v>4000</v>
      </c>
      <c r="G91" s="278">
        <v>4000</v>
      </c>
      <c r="H91" s="280">
        <v>0</v>
      </c>
      <c r="I91" s="280">
        <v>4000</v>
      </c>
      <c r="J91" s="278">
        <v>0</v>
      </c>
      <c r="K91" s="278">
        <v>0</v>
      </c>
      <c r="L91" s="280">
        <v>0</v>
      </c>
      <c r="M91" s="281" t="s">
        <v>29</v>
      </c>
    </row>
    <row r="92" spans="1:13" s="6" customFormat="1">
      <c r="A92" s="284"/>
      <c r="B92" s="286"/>
      <c r="C92" s="286"/>
      <c r="D92" s="286"/>
      <c r="E92" s="288"/>
      <c r="F92" s="290"/>
      <c r="G92" s="279"/>
      <c r="H92" s="279"/>
      <c r="I92" s="279"/>
      <c r="J92" s="279"/>
      <c r="K92" s="279"/>
      <c r="L92" s="279"/>
      <c r="M92" s="282"/>
    </row>
    <row r="93" spans="1:13" s="6" customFormat="1" ht="15.75" thickBot="1">
      <c r="A93" s="26" t="s">
        <v>15</v>
      </c>
      <c r="B93" s="27"/>
      <c r="C93" s="27"/>
      <c r="D93" s="27"/>
      <c r="E93" s="27"/>
      <c r="F93" s="30">
        <f>F91</f>
        <v>4000</v>
      </c>
      <c r="G93" s="28">
        <f>G91</f>
        <v>4000</v>
      </c>
      <c r="H93" s="28">
        <f>H91</f>
        <v>0</v>
      </c>
      <c r="I93" s="28">
        <f>I91</f>
        <v>4000</v>
      </c>
      <c r="J93" s="28">
        <v>0</v>
      </c>
      <c r="K93" s="28">
        <v>0</v>
      </c>
      <c r="L93" s="28">
        <f>SUM(L91:L92)</f>
        <v>0</v>
      </c>
      <c r="M93" s="29"/>
    </row>
    <row r="94" spans="1:13" s="6" customFormat="1" ht="15.75" thickBot="1">
      <c r="A94" s="33"/>
      <c r="B94" s="7"/>
      <c r="C94" s="7"/>
      <c r="D94" s="7"/>
      <c r="E94" s="7"/>
      <c r="F94" s="7"/>
      <c r="G94" s="7"/>
      <c r="H94" s="7"/>
      <c r="I94" s="7"/>
      <c r="J94" s="7"/>
      <c r="K94" s="7"/>
      <c r="L94" s="7"/>
      <c r="M94" s="34"/>
    </row>
    <row r="95" spans="1:13" s="6" customFormat="1" ht="99.75">
      <c r="A95" s="15" t="s">
        <v>0</v>
      </c>
      <c r="B95" s="18" t="s">
        <v>45</v>
      </c>
      <c r="C95" s="18" t="s">
        <v>47</v>
      </c>
      <c r="D95" s="18" t="s">
        <v>3</v>
      </c>
      <c r="E95" s="18" t="s">
        <v>4</v>
      </c>
      <c r="F95" s="18" t="s">
        <v>42</v>
      </c>
      <c r="G95" s="18" t="s">
        <v>5</v>
      </c>
      <c r="H95" s="18" t="s">
        <v>9</v>
      </c>
      <c r="I95" s="18" t="s">
        <v>10</v>
      </c>
      <c r="J95" s="18" t="s">
        <v>7</v>
      </c>
      <c r="K95" s="18" t="s">
        <v>8</v>
      </c>
      <c r="L95" s="17" t="s">
        <v>6</v>
      </c>
      <c r="M95" s="19" t="s">
        <v>16</v>
      </c>
    </row>
    <row r="96" spans="1:13" s="6" customFormat="1">
      <c r="A96" s="283">
        <v>44084</v>
      </c>
      <c r="B96" s="285" t="s">
        <v>11</v>
      </c>
      <c r="C96" s="285" t="s">
        <v>12</v>
      </c>
      <c r="D96" s="285" t="s">
        <v>13</v>
      </c>
      <c r="E96" s="287" t="s">
        <v>14</v>
      </c>
      <c r="F96" s="289">
        <v>4000</v>
      </c>
      <c r="G96" s="278">
        <v>4000</v>
      </c>
      <c r="H96" s="280">
        <v>0</v>
      </c>
      <c r="I96" s="280">
        <v>4000</v>
      </c>
      <c r="J96" s="278">
        <v>0</v>
      </c>
      <c r="K96" s="278">
        <v>0</v>
      </c>
      <c r="L96" s="280">
        <v>0</v>
      </c>
      <c r="M96" s="281" t="s">
        <v>29</v>
      </c>
    </row>
    <row r="97" spans="1:13" s="6" customFormat="1">
      <c r="A97" s="284"/>
      <c r="B97" s="286"/>
      <c r="C97" s="286"/>
      <c r="D97" s="286"/>
      <c r="E97" s="288"/>
      <c r="F97" s="290"/>
      <c r="G97" s="279"/>
      <c r="H97" s="279"/>
      <c r="I97" s="279"/>
      <c r="J97" s="279"/>
      <c r="K97" s="279"/>
      <c r="L97" s="279"/>
      <c r="M97" s="282"/>
    </row>
    <row r="98" spans="1:13" s="6" customFormat="1" ht="15.75" thickBot="1">
      <c r="A98" s="26" t="s">
        <v>15</v>
      </c>
      <c r="B98" s="27"/>
      <c r="C98" s="27"/>
      <c r="D98" s="27"/>
      <c r="E98" s="27"/>
      <c r="F98" s="30">
        <f>F96</f>
        <v>4000</v>
      </c>
      <c r="G98" s="28">
        <f>G96</f>
        <v>4000</v>
      </c>
      <c r="H98" s="28">
        <f>H96</f>
        <v>0</v>
      </c>
      <c r="I98" s="28">
        <f>I96</f>
        <v>4000</v>
      </c>
      <c r="J98" s="28">
        <v>0</v>
      </c>
      <c r="K98" s="28">
        <v>0</v>
      </c>
      <c r="L98" s="28">
        <f>SUM(L96:L97)</f>
        <v>0</v>
      </c>
      <c r="M98" s="29"/>
    </row>
    <row r="99" spans="1:13" s="6" customFormat="1" ht="15.75" thickBot="1">
      <c r="A99" s="33"/>
      <c r="B99" s="7"/>
      <c r="C99" s="7"/>
      <c r="D99" s="7"/>
      <c r="E99" s="7"/>
      <c r="F99" s="7"/>
      <c r="G99" s="7"/>
      <c r="H99" s="7"/>
      <c r="I99" s="7"/>
      <c r="J99" s="7"/>
      <c r="K99" s="7"/>
      <c r="L99" s="7"/>
      <c r="M99" s="34"/>
    </row>
    <row r="100" spans="1:13" s="6" customFormat="1" ht="99.75">
      <c r="A100" s="15" t="s">
        <v>0</v>
      </c>
      <c r="B100" s="18" t="s">
        <v>45</v>
      </c>
      <c r="C100" s="18" t="s">
        <v>47</v>
      </c>
      <c r="D100" s="18" t="s">
        <v>3</v>
      </c>
      <c r="E100" s="18" t="s">
        <v>4</v>
      </c>
      <c r="F100" s="18" t="s">
        <v>42</v>
      </c>
      <c r="G100" s="18" t="s">
        <v>5</v>
      </c>
      <c r="H100" s="18" t="s">
        <v>9</v>
      </c>
      <c r="I100" s="18" t="s">
        <v>10</v>
      </c>
      <c r="J100" s="18" t="s">
        <v>7</v>
      </c>
      <c r="K100" s="18" t="s">
        <v>8</v>
      </c>
      <c r="L100" s="17" t="s">
        <v>6</v>
      </c>
      <c r="M100" s="19" t="s">
        <v>16</v>
      </c>
    </row>
    <row r="101" spans="1:13" s="6" customFormat="1">
      <c r="A101" s="283">
        <v>44083</v>
      </c>
      <c r="B101" s="285" t="s">
        <v>11</v>
      </c>
      <c r="C101" s="285" t="s">
        <v>12</v>
      </c>
      <c r="D101" s="285" t="s">
        <v>13</v>
      </c>
      <c r="E101" s="287" t="s">
        <v>14</v>
      </c>
      <c r="F101" s="289">
        <v>4000</v>
      </c>
      <c r="G101" s="278">
        <v>4000</v>
      </c>
      <c r="H101" s="280">
        <v>0</v>
      </c>
      <c r="I101" s="280">
        <v>4000</v>
      </c>
      <c r="J101" s="278">
        <v>0</v>
      </c>
      <c r="K101" s="278">
        <v>0</v>
      </c>
      <c r="L101" s="280">
        <v>0</v>
      </c>
      <c r="M101" s="281" t="s">
        <v>29</v>
      </c>
    </row>
    <row r="102" spans="1:13" s="6" customFormat="1">
      <c r="A102" s="284"/>
      <c r="B102" s="286"/>
      <c r="C102" s="286"/>
      <c r="D102" s="286"/>
      <c r="E102" s="288"/>
      <c r="F102" s="290"/>
      <c r="G102" s="279"/>
      <c r="H102" s="279"/>
      <c r="I102" s="279"/>
      <c r="J102" s="279"/>
      <c r="K102" s="279"/>
      <c r="L102" s="279"/>
      <c r="M102" s="282"/>
    </row>
    <row r="103" spans="1:13" s="6" customFormat="1" ht="15.75" thickBot="1">
      <c r="A103" s="26" t="s">
        <v>15</v>
      </c>
      <c r="B103" s="27"/>
      <c r="C103" s="27"/>
      <c r="D103" s="27"/>
      <c r="E103" s="27"/>
      <c r="F103" s="30">
        <f>F101</f>
        <v>4000</v>
      </c>
      <c r="G103" s="28">
        <f>G101</f>
        <v>4000</v>
      </c>
      <c r="H103" s="28">
        <f>H101</f>
        <v>0</v>
      </c>
      <c r="I103" s="28">
        <f>I101</f>
        <v>4000</v>
      </c>
      <c r="J103" s="28">
        <v>0</v>
      </c>
      <c r="K103" s="28">
        <v>0</v>
      </c>
      <c r="L103" s="28">
        <f>SUM(L101:L102)</f>
        <v>0</v>
      </c>
      <c r="M103" s="29"/>
    </row>
    <row r="104" spans="1:13" s="6" customFormat="1" ht="15.75" thickBot="1">
      <c r="A104" s="33"/>
      <c r="B104" s="7"/>
      <c r="C104" s="7"/>
      <c r="D104" s="7"/>
      <c r="E104" s="7"/>
      <c r="F104" s="7"/>
      <c r="G104" s="7"/>
      <c r="H104" s="7"/>
      <c r="I104" s="7"/>
      <c r="J104" s="7"/>
      <c r="K104" s="7"/>
      <c r="L104" s="7"/>
      <c r="M104" s="34"/>
    </row>
    <row r="105" spans="1:13" s="6" customFormat="1" ht="99.75">
      <c r="A105" s="15" t="s">
        <v>0</v>
      </c>
      <c r="B105" s="18" t="s">
        <v>45</v>
      </c>
      <c r="C105" s="18" t="s">
        <v>47</v>
      </c>
      <c r="D105" s="18" t="s">
        <v>3</v>
      </c>
      <c r="E105" s="18" t="s">
        <v>4</v>
      </c>
      <c r="F105" s="18" t="s">
        <v>42</v>
      </c>
      <c r="G105" s="18" t="s">
        <v>5</v>
      </c>
      <c r="H105" s="18" t="s">
        <v>9</v>
      </c>
      <c r="I105" s="18" t="s">
        <v>10</v>
      </c>
      <c r="J105" s="18" t="s">
        <v>7</v>
      </c>
      <c r="K105" s="18" t="s">
        <v>8</v>
      </c>
      <c r="L105" s="17" t="s">
        <v>6</v>
      </c>
      <c r="M105" s="19" t="s">
        <v>16</v>
      </c>
    </row>
    <row r="106" spans="1:13" s="6" customFormat="1">
      <c r="A106" s="283">
        <v>44082</v>
      </c>
      <c r="B106" s="285" t="s">
        <v>11</v>
      </c>
      <c r="C106" s="285" t="s">
        <v>12</v>
      </c>
      <c r="D106" s="285" t="s">
        <v>13</v>
      </c>
      <c r="E106" s="287" t="s">
        <v>14</v>
      </c>
      <c r="F106" s="289">
        <v>4000</v>
      </c>
      <c r="G106" s="278">
        <v>4000</v>
      </c>
      <c r="H106" s="280">
        <v>0</v>
      </c>
      <c r="I106" s="280">
        <v>4000</v>
      </c>
      <c r="J106" s="278">
        <v>0</v>
      </c>
      <c r="K106" s="278">
        <v>0</v>
      </c>
      <c r="L106" s="280">
        <v>0</v>
      </c>
      <c r="M106" s="281" t="s">
        <v>29</v>
      </c>
    </row>
    <row r="107" spans="1:13" s="6" customFormat="1">
      <c r="A107" s="284"/>
      <c r="B107" s="286"/>
      <c r="C107" s="286"/>
      <c r="D107" s="286"/>
      <c r="E107" s="288"/>
      <c r="F107" s="290"/>
      <c r="G107" s="279"/>
      <c r="H107" s="279"/>
      <c r="I107" s="279"/>
      <c r="J107" s="279"/>
      <c r="K107" s="279"/>
      <c r="L107" s="279"/>
      <c r="M107" s="282"/>
    </row>
    <row r="108" spans="1:13" s="6" customFormat="1" ht="15.75" thickBot="1">
      <c r="A108" s="26" t="s">
        <v>15</v>
      </c>
      <c r="B108" s="27"/>
      <c r="C108" s="27"/>
      <c r="D108" s="27"/>
      <c r="E108" s="27"/>
      <c r="F108" s="30">
        <f>F106</f>
        <v>4000</v>
      </c>
      <c r="G108" s="28">
        <f>G106</f>
        <v>4000</v>
      </c>
      <c r="H108" s="28">
        <f>H106</f>
        <v>0</v>
      </c>
      <c r="I108" s="28">
        <f>I106</f>
        <v>4000</v>
      </c>
      <c r="J108" s="28">
        <v>0</v>
      </c>
      <c r="K108" s="28">
        <v>0</v>
      </c>
      <c r="L108" s="28">
        <f>SUM(L106:L107)</f>
        <v>0</v>
      </c>
      <c r="M108" s="29"/>
    </row>
    <row r="109" spans="1:13" s="6" customFormat="1" ht="15.75" thickBot="1">
      <c r="A109" s="33"/>
      <c r="B109" s="7"/>
      <c r="C109" s="7"/>
      <c r="D109" s="7"/>
      <c r="E109" s="7"/>
      <c r="F109" s="7"/>
      <c r="G109" s="7"/>
      <c r="H109" s="7"/>
      <c r="I109" s="7"/>
      <c r="J109" s="7"/>
      <c r="K109" s="7"/>
      <c r="L109" s="7"/>
      <c r="M109" s="34"/>
    </row>
    <row r="110" spans="1:13" s="6" customFormat="1" ht="99.75">
      <c r="A110" s="15" t="s">
        <v>0</v>
      </c>
      <c r="B110" s="18" t="s">
        <v>45</v>
      </c>
      <c r="C110" s="18" t="s">
        <v>47</v>
      </c>
      <c r="D110" s="18" t="s">
        <v>3</v>
      </c>
      <c r="E110" s="18" t="s">
        <v>4</v>
      </c>
      <c r="F110" s="18" t="s">
        <v>42</v>
      </c>
      <c r="G110" s="18" t="s">
        <v>5</v>
      </c>
      <c r="H110" s="18" t="s">
        <v>9</v>
      </c>
      <c r="I110" s="18" t="s">
        <v>10</v>
      </c>
      <c r="J110" s="18" t="s">
        <v>7</v>
      </c>
      <c r="K110" s="18" t="s">
        <v>8</v>
      </c>
      <c r="L110" s="17" t="s">
        <v>6</v>
      </c>
      <c r="M110" s="19" t="s">
        <v>16</v>
      </c>
    </row>
    <row r="111" spans="1:13" s="6" customFormat="1">
      <c r="A111" s="283">
        <v>44081</v>
      </c>
      <c r="B111" s="285" t="s">
        <v>11</v>
      </c>
      <c r="C111" s="285" t="s">
        <v>12</v>
      </c>
      <c r="D111" s="285" t="s">
        <v>13</v>
      </c>
      <c r="E111" s="287" t="s">
        <v>14</v>
      </c>
      <c r="F111" s="289">
        <v>4000</v>
      </c>
      <c r="G111" s="278">
        <v>4000</v>
      </c>
      <c r="H111" s="280">
        <v>0</v>
      </c>
      <c r="I111" s="280">
        <v>4000</v>
      </c>
      <c r="J111" s="278">
        <v>0</v>
      </c>
      <c r="K111" s="278">
        <v>0</v>
      </c>
      <c r="L111" s="280">
        <v>0</v>
      </c>
      <c r="M111" s="281" t="s">
        <v>29</v>
      </c>
    </row>
    <row r="112" spans="1:13" s="6" customFormat="1">
      <c r="A112" s="284"/>
      <c r="B112" s="286"/>
      <c r="C112" s="286"/>
      <c r="D112" s="286"/>
      <c r="E112" s="288"/>
      <c r="F112" s="290"/>
      <c r="G112" s="279"/>
      <c r="H112" s="279"/>
      <c r="I112" s="279"/>
      <c r="J112" s="279"/>
      <c r="K112" s="279"/>
      <c r="L112" s="279"/>
      <c r="M112" s="282"/>
    </row>
    <row r="113" spans="1:13" s="6" customFormat="1" ht="15.75" thickBot="1">
      <c r="A113" s="26" t="s">
        <v>15</v>
      </c>
      <c r="B113" s="27"/>
      <c r="C113" s="27"/>
      <c r="D113" s="27"/>
      <c r="E113" s="27"/>
      <c r="F113" s="30">
        <f>F111</f>
        <v>4000</v>
      </c>
      <c r="G113" s="28">
        <f>G111</f>
        <v>4000</v>
      </c>
      <c r="H113" s="28">
        <f>H111</f>
        <v>0</v>
      </c>
      <c r="I113" s="28">
        <f>I111</f>
        <v>4000</v>
      </c>
      <c r="J113" s="28">
        <v>0</v>
      </c>
      <c r="K113" s="28">
        <v>0</v>
      </c>
      <c r="L113" s="28">
        <f>SUM(L111:L112)</f>
        <v>0</v>
      </c>
      <c r="M113" s="29"/>
    </row>
    <row r="114" spans="1:13" s="6" customFormat="1" ht="15.75" thickBot="1">
      <c r="A114" s="33"/>
      <c r="B114" s="7"/>
      <c r="C114" s="7"/>
      <c r="D114" s="7"/>
      <c r="E114" s="7"/>
      <c r="F114" s="7"/>
      <c r="G114" s="7"/>
      <c r="H114" s="7"/>
      <c r="I114" s="7"/>
      <c r="J114" s="7"/>
      <c r="K114" s="7"/>
      <c r="L114" s="7"/>
      <c r="M114" s="34"/>
    </row>
    <row r="115" spans="1:13" s="6" customFormat="1" ht="99.75">
      <c r="A115" s="15" t="s">
        <v>0</v>
      </c>
      <c r="B115" s="18" t="s">
        <v>45</v>
      </c>
      <c r="C115" s="18" t="s">
        <v>47</v>
      </c>
      <c r="D115" s="18" t="s">
        <v>3</v>
      </c>
      <c r="E115" s="18" t="s">
        <v>4</v>
      </c>
      <c r="F115" s="18" t="s">
        <v>42</v>
      </c>
      <c r="G115" s="18" t="s">
        <v>5</v>
      </c>
      <c r="H115" s="18" t="s">
        <v>9</v>
      </c>
      <c r="I115" s="18" t="s">
        <v>10</v>
      </c>
      <c r="J115" s="18" t="s">
        <v>7</v>
      </c>
      <c r="K115" s="18" t="s">
        <v>8</v>
      </c>
      <c r="L115" s="17" t="s">
        <v>6</v>
      </c>
      <c r="M115" s="19" t="s">
        <v>16</v>
      </c>
    </row>
    <row r="116" spans="1:13" s="6" customFormat="1">
      <c r="A116" s="283">
        <v>44079</v>
      </c>
      <c r="B116" s="285" t="s">
        <v>11</v>
      </c>
      <c r="C116" s="285" t="s">
        <v>12</v>
      </c>
      <c r="D116" s="285" t="s">
        <v>13</v>
      </c>
      <c r="E116" s="287" t="s">
        <v>14</v>
      </c>
      <c r="F116" s="289">
        <v>4000</v>
      </c>
      <c r="G116" s="278">
        <v>4000</v>
      </c>
      <c r="H116" s="280">
        <v>0</v>
      </c>
      <c r="I116" s="280">
        <v>4000</v>
      </c>
      <c r="J116" s="278">
        <v>0</v>
      </c>
      <c r="K116" s="278">
        <v>0</v>
      </c>
      <c r="L116" s="280">
        <v>0</v>
      </c>
      <c r="M116" s="281" t="s">
        <v>29</v>
      </c>
    </row>
    <row r="117" spans="1:13" s="6" customFormat="1">
      <c r="A117" s="284"/>
      <c r="B117" s="286"/>
      <c r="C117" s="286"/>
      <c r="D117" s="286"/>
      <c r="E117" s="288"/>
      <c r="F117" s="290"/>
      <c r="G117" s="279"/>
      <c r="H117" s="279"/>
      <c r="I117" s="279"/>
      <c r="J117" s="279"/>
      <c r="K117" s="279"/>
      <c r="L117" s="279"/>
      <c r="M117" s="282"/>
    </row>
    <row r="118" spans="1:13" s="6" customFormat="1" ht="15.75" thickBot="1">
      <c r="A118" s="26" t="s">
        <v>15</v>
      </c>
      <c r="B118" s="27"/>
      <c r="C118" s="27"/>
      <c r="D118" s="27"/>
      <c r="E118" s="27"/>
      <c r="F118" s="30">
        <f>F116</f>
        <v>4000</v>
      </c>
      <c r="G118" s="28">
        <f>G116</f>
        <v>4000</v>
      </c>
      <c r="H118" s="28">
        <f>H116</f>
        <v>0</v>
      </c>
      <c r="I118" s="28">
        <f>I116</f>
        <v>4000</v>
      </c>
      <c r="J118" s="28">
        <v>0</v>
      </c>
      <c r="K118" s="28">
        <v>0</v>
      </c>
      <c r="L118" s="28">
        <f>SUM(L116:L117)</f>
        <v>0</v>
      </c>
      <c r="M118" s="29"/>
    </row>
    <row r="119" spans="1:13" s="6" customFormat="1" ht="15" customHeight="1" thickBot="1">
      <c r="A119" s="33"/>
      <c r="B119" s="7"/>
      <c r="C119" s="7"/>
      <c r="D119" s="7"/>
      <c r="E119" s="7"/>
      <c r="F119" s="7"/>
      <c r="G119" s="7"/>
      <c r="H119" s="7"/>
      <c r="I119" s="7"/>
      <c r="J119" s="7"/>
      <c r="K119" s="7"/>
      <c r="L119" s="7"/>
      <c r="M119" s="34"/>
    </row>
    <row r="120" spans="1:13" s="6" customFormat="1" ht="99.75">
      <c r="A120" s="15" t="s">
        <v>0</v>
      </c>
      <c r="B120" s="18" t="s">
        <v>45</v>
      </c>
      <c r="C120" s="18" t="s">
        <v>47</v>
      </c>
      <c r="D120" s="18" t="s">
        <v>3</v>
      </c>
      <c r="E120" s="18" t="s">
        <v>4</v>
      </c>
      <c r="F120" s="18" t="s">
        <v>42</v>
      </c>
      <c r="G120" s="18" t="s">
        <v>5</v>
      </c>
      <c r="H120" s="18" t="s">
        <v>9</v>
      </c>
      <c r="I120" s="18" t="s">
        <v>10</v>
      </c>
      <c r="J120" s="18" t="s">
        <v>7</v>
      </c>
      <c r="K120" s="18" t="s">
        <v>8</v>
      </c>
      <c r="L120" s="17" t="s">
        <v>6</v>
      </c>
      <c r="M120" s="19" t="s">
        <v>16</v>
      </c>
    </row>
    <row r="121" spans="1:13" s="6" customFormat="1">
      <c r="A121" s="283">
        <v>44078</v>
      </c>
      <c r="B121" s="285" t="s">
        <v>11</v>
      </c>
      <c r="C121" s="285" t="s">
        <v>12</v>
      </c>
      <c r="D121" s="285" t="s">
        <v>13</v>
      </c>
      <c r="E121" s="287" t="s">
        <v>14</v>
      </c>
      <c r="F121" s="289">
        <v>4000</v>
      </c>
      <c r="G121" s="278">
        <v>4000</v>
      </c>
      <c r="H121" s="280">
        <v>0</v>
      </c>
      <c r="I121" s="280">
        <v>4000</v>
      </c>
      <c r="J121" s="278">
        <v>0</v>
      </c>
      <c r="K121" s="278">
        <v>0</v>
      </c>
      <c r="L121" s="280">
        <v>0</v>
      </c>
      <c r="M121" s="281" t="s">
        <v>29</v>
      </c>
    </row>
    <row r="122" spans="1:13" s="6" customFormat="1">
      <c r="A122" s="284"/>
      <c r="B122" s="286"/>
      <c r="C122" s="286"/>
      <c r="D122" s="286"/>
      <c r="E122" s="288"/>
      <c r="F122" s="290"/>
      <c r="G122" s="279"/>
      <c r="H122" s="279"/>
      <c r="I122" s="279"/>
      <c r="J122" s="279"/>
      <c r="K122" s="279"/>
      <c r="L122" s="279"/>
      <c r="M122" s="282"/>
    </row>
    <row r="123" spans="1:13" s="6" customFormat="1" ht="15.75" thickBot="1">
      <c r="A123" s="26" t="s">
        <v>15</v>
      </c>
      <c r="B123" s="27"/>
      <c r="C123" s="27"/>
      <c r="D123" s="27"/>
      <c r="E123" s="27"/>
      <c r="F123" s="30">
        <f>F121</f>
        <v>4000</v>
      </c>
      <c r="G123" s="28">
        <f>G121</f>
        <v>4000</v>
      </c>
      <c r="H123" s="28">
        <f>H121</f>
        <v>0</v>
      </c>
      <c r="I123" s="28">
        <f>I121</f>
        <v>4000</v>
      </c>
      <c r="J123" s="28">
        <v>0</v>
      </c>
      <c r="K123" s="28">
        <v>0</v>
      </c>
      <c r="L123" s="28">
        <f>SUM(L121:L122)</f>
        <v>0</v>
      </c>
      <c r="M123" s="29"/>
    </row>
    <row r="124" spans="1:13" s="6" customFormat="1" ht="15.75" thickBot="1">
      <c r="A124" s="33"/>
      <c r="B124" s="7"/>
      <c r="C124" s="7"/>
      <c r="D124" s="7"/>
      <c r="E124" s="7"/>
      <c r="F124" s="7"/>
      <c r="G124" s="7"/>
      <c r="H124" s="7"/>
      <c r="I124" s="7"/>
      <c r="J124" s="7"/>
      <c r="K124" s="7"/>
      <c r="L124" s="7"/>
      <c r="M124" s="34"/>
    </row>
    <row r="125" spans="1:13" s="6" customFormat="1" ht="99.75">
      <c r="A125" s="15" t="s">
        <v>0</v>
      </c>
      <c r="B125" s="18" t="s">
        <v>45</v>
      </c>
      <c r="C125" s="18" t="s">
        <v>47</v>
      </c>
      <c r="D125" s="18" t="s">
        <v>3</v>
      </c>
      <c r="E125" s="18" t="s">
        <v>4</v>
      </c>
      <c r="F125" s="18" t="s">
        <v>42</v>
      </c>
      <c r="G125" s="18" t="s">
        <v>5</v>
      </c>
      <c r="H125" s="18" t="s">
        <v>9</v>
      </c>
      <c r="I125" s="18" t="s">
        <v>10</v>
      </c>
      <c r="J125" s="18" t="s">
        <v>7</v>
      </c>
      <c r="K125" s="18" t="s">
        <v>8</v>
      </c>
      <c r="L125" s="17" t="s">
        <v>6</v>
      </c>
      <c r="M125" s="19" t="s">
        <v>16</v>
      </c>
    </row>
    <row r="126" spans="1:13" s="6" customFormat="1">
      <c r="A126" s="283">
        <v>44077</v>
      </c>
      <c r="B126" s="285" t="s">
        <v>11</v>
      </c>
      <c r="C126" s="285" t="s">
        <v>12</v>
      </c>
      <c r="D126" s="285" t="s">
        <v>13</v>
      </c>
      <c r="E126" s="287" t="s">
        <v>14</v>
      </c>
      <c r="F126" s="289">
        <v>4000</v>
      </c>
      <c r="G126" s="278">
        <v>4000</v>
      </c>
      <c r="H126" s="280">
        <v>0</v>
      </c>
      <c r="I126" s="280">
        <v>4000</v>
      </c>
      <c r="J126" s="278">
        <v>0</v>
      </c>
      <c r="K126" s="278">
        <v>0</v>
      </c>
      <c r="L126" s="280">
        <v>0</v>
      </c>
      <c r="M126" s="281" t="s">
        <v>29</v>
      </c>
    </row>
    <row r="127" spans="1:13" s="6" customFormat="1">
      <c r="A127" s="284"/>
      <c r="B127" s="286"/>
      <c r="C127" s="286"/>
      <c r="D127" s="286"/>
      <c r="E127" s="288"/>
      <c r="F127" s="290"/>
      <c r="G127" s="279"/>
      <c r="H127" s="279"/>
      <c r="I127" s="279"/>
      <c r="J127" s="279"/>
      <c r="K127" s="279"/>
      <c r="L127" s="279"/>
      <c r="M127" s="282"/>
    </row>
    <row r="128" spans="1:13" s="6" customFormat="1" ht="15.75" thickBot="1">
      <c r="A128" s="26" t="s">
        <v>15</v>
      </c>
      <c r="B128" s="27"/>
      <c r="C128" s="27"/>
      <c r="D128" s="27"/>
      <c r="E128" s="27"/>
      <c r="F128" s="30">
        <f>F126</f>
        <v>4000</v>
      </c>
      <c r="G128" s="28">
        <f>G126</f>
        <v>4000</v>
      </c>
      <c r="H128" s="28">
        <f>H126</f>
        <v>0</v>
      </c>
      <c r="I128" s="28">
        <f>I126</f>
        <v>4000</v>
      </c>
      <c r="J128" s="28">
        <v>0</v>
      </c>
      <c r="K128" s="28">
        <v>0</v>
      </c>
      <c r="L128" s="28">
        <f>SUM(L126:L127)</f>
        <v>0</v>
      </c>
      <c r="M128" s="29"/>
    </row>
    <row r="129" spans="1:13" s="6" customFormat="1" ht="15.75" thickBot="1">
      <c r="A129" s="33"/>
      <c r="B129" s="7"/>
      <c r="C129" s="7"/>
      <c r="D129" s="7"/>
      <c r="E129" s="7"/>
      <c r="F129" s="7"/>
      <c r="G129" s="7"/>
      <c r="H129" s="7"/>
      <c r="I129" s="7"/>
      <c r="J129" s="7"/>
      <c r="K129" s="7"/>
      <c r="L129" s="7"/>
      <c r="M129" s="34"/>
    </row>
    <row r="130" spans="1:13" s="6" customFormat="1" ht="99.75">
      <c r="A130" s="15" t="s">
        <v>0</v>
      </c>
      <c r="B130" s="18" t="s">
        <v>45</v>
      </c>
      <c r="C130" s="18" t="s">
        <v>47</v>
      </c>
      <c r="D130" s="18" t="s">
        <v>3</v>
      </c>
      <c r="E130" s="18" t="s">
        <v>4</v>
      </c>
      <c r="F130" s="18" t="s">
        <v>42</v>
      </c>
      <c r="G130" s="18" t="s">
        <v>5</v>
      </c>
      <c r="H130" s="18" t="s">
        <v>9</v>
      </c>
      <c r="I130" s="18" t="s">
        <v>10</v>
      </c>
      <c r="J130" s="18" t="s">
        <v>7</v>
      </c>
      <c r="K130" s="18" t="s">
        <v>8</v>
      </c>
      <c r="L130" s="17" t="s">
        <v>6</v>
      </c>
      <c r="M130" s="19" t="s">
        <v>16</v>
      </c>
    </row>
    <row r="131" spans="1:13" s="6" customFormat="1">
      <c r="A131" s="283">
        <v>44076</v>
      </c>
      <c r="B131" s="285" t="s">
        <v>11</v>
      </c>
      <c r="C131" s="285" t="s">
        <v>12</v>
      </c>
      <c r="D131" s="285" t="s">
        <v>13</v>
      </c>
      <c r="E131" s="287" t="s">
        <v>14</v>
      </c>
      <c r="F131" s="289">
        <v>4000</v>
      </c>
      <c r="G131" s="278">
        <v>4000</v>
      </c>
      <c r="H131" s="280">
        <v>0</v>
      </c>
      <c r="I131" s="280">
        <v>4000</v>
      </c>
      <c r="J131" s="278">
        <v>0</v>
      </c>
      <c r="K131" s="278">
        <v>0</v>
      </c>
      <c r="L131" s="280">
        <v>0</v>
      </c>
      <c r="M131" s="281" t="s">
        <v>29</v>
      </c>
    </row>
    <row r="132" spans="1:13" s="6" customFormat="1">
      <c r="A132" s="284"/>
      <c r="B132" s="286"/>
      <c r="C132" s="286"/>
      <c r="D132" s="286"/>
      <c r="E132" s="288"/>
      <c r="F132" s="290"/>
      <c r="G132" s="279"/>
      <c r="H132" s="279"/>
      <c r="I132" s="279"/>
      <c r="J132" s="279"/>
      <c r="K132" s="279"/>
      <c r="L132" s="279"/>
      <c r="M132" s="282"/>
    </row>
    <row r="133" spans="1:13" s="6" customFormat="1" ht="15.75" thickBot="1">
      <c r="A133" s="26" t="s">
        <v>15</v>
      </c>
      <c r="B133" s="27"/>
      <c r="C133" s="27"/>
      <c r="D133" s="27"/>
      <c r="E133" s="27"/>
      <c r="F133" s="30">
        <f>F131</f>
        <v>4000</v>
      </c>
      <c r="G133" s="28">
        <f>G131</f>
        <v>4000</v>
      </c>
      <c r="H133" s="28">
        <f>H131</f>
        <v>0</v>
      </c>
      <c r="I133" s="28">
        <f>I131</f>
        <v>4000</v>
      </c>
      <c r="J133" s="28">
        <v>0</v>
      </c>
      <c r="K133" s="28">
        <v>0</v>
      </c>
      <c r="L133" s="28">
        <f>SUM(L131:L132)</f>
        <v>0</v>
      </c>
      <c r="M133" s="29"/>
    </row>
    <row r="134" spans="1:13" s="6" customFormat="1" ht="15.75" thickBot="1">
      <c r="A134" s="33"/>
      <c r="B134" s="7"/>
      <c r="C134" s="7"/>
      <c r="D134" s="7"/>
      <c r="E134" s="7"/>
      <c r="F134" s="7"/>
      <c r="G134" s="7"/>
      <c r="H134" s="7"/>
      <c r="I134" s="7"/>
      <c r="J134" s="7"/>
      <c r="K134" s="7"/>
      <c r="L134" s="7"/>
      <c r="M134" s="34"/>
    </row>
    <row r="135" spans="1:13" s="6" customFormat="1" ht="99.75">
      <c r="A135" s="15" t="s">
        <v>0</v>
      </c>
      <c r="B135" s="18" t="s">
        <v>45</v>
      </c>
      <c r="C135" s="18" t="s">
        <v>47</v>
      </c>
      <c r="D135" s="18" t="s">
        <v>3</v>
      </c>
      <c r="E135" s="18" t="s">
        <v>4</v>
      </c>
      <c r="F135" s="18" t="s">
        <v>42</v>
      </c>
      <c r="G135" s="18" t="s">
        <v>5</v>
      </c>
      <c r="H135" s="18" t="s">
        <v>9</v>
      </c>
      <c r="I135" s="18" t="s">
        <v>10</v>
      </c>
      <c r="J135" s="18" t="s">
        <v>7</v>
      </c>
      <c r="K135" s="18" t="s">
        <v>8</v>
      </c>
      <c r="L135" s="17" t="s">
        <v>6</v>
      </c>
      <c r="M135" s="19" t="s">
        <v>16</v>
      </c>
    </row>
    <row r="136" spans="1:13" s="6" customFormat="1">
      <c r="A136" s="283">
        <v>44075</v>
      </c>
      <c r="B136" s="285" t="s">
        <v>11</v>
      </c>
      <c r="C136" s="285" t="s">
        <v>12</v>
      </c>
      <c r="D136" s="285" t="s">
        <v>13</v>
      </c>
      <c r="E136" s="287" t="s">
        <v>14</v>
      </c>
      <c r="F136" s="289">
        <v>4000</v>
      </c>
      <c r="G136" s="278">
        <v>4000</v>
      </c>
      <c r="H136" s="280">
        <v>0</v>
      </c>
      <c r="I136" s="280">
        <v>4000</v>
      </c>
      <c r="J136" s="278">
        <v>0</v>
      </c>
      <c r="K136" s="278">
        <v>0</v>
      </c>
      <c r="L136" s="280">
        <v>0</v>
      </c>
      <c r="M136" s="281" t="s">
        <v>29</v>
      </c>
    </row>
    <row r="137" spans="1:13" s="6" customFormat="1">
      <c r="A137" s="284"/>
      <c r="B137" s="286"/>
      <c r="C137" s="286"/>
      <c r="D137" s="286"/>
      <c r="E137" s="288"/>
      <c r="F137" s="290"/>
      <c r="G137" s="279"/>
      <c r="H137" s="279"/>
      <c r="I137" s="279"/>
      <c r="J137" s="279"/>
      <c r="K137" s="279"/>
      <c r="L137" s="279"/>
      <c r="M137" s="282"/>
    </row>
    <row r="138" spans="1:13" s="6" customFormat="1" ht="15.75" thickBot="1">
      <c r="A138" s="26" t="s">
        <v>15</v>
      </c>
      <c r="B138" s="27"/>
      <c r="C138" s="27"/>
      <c r="D138" s="27"/>
      <c r="E138" s="27"/>
      <c r="F138" s="30">
        <f>F136</f>
        <v>4000</v>
      </c>
      <c r="G138" s="28">
        <f>G136</f>
        <v>4000</v>
      </c>
      <c r="H138" s="28">
        <f>H136</f>
        <v>0</v>
      </c>
      <c r="I138" s="28">
        <f>I136</f>
        <v>4000</v>
      </c>
      <c r="J138" s="28">
        <v>0</v>
      </c>
      <c r="K138" s="28">
        <v>0</v>
      </c>
      <c r="L138" s="28">
        <f>SUM(L136:L137)</f>
        <v>0</v>
      </c>
      <c r="M138" s="29"/>
    </row>
    <row r="139" spans="1:13" ht="243" customHeight="1" thickBot="1">
      <c r="A139" s="294" t="s">
        <v>41</v>
      </c>
      <c r="B139" s="295"/>
      <c r="C139" s="295"/>
      <c r="D139" s="295"/>
      <c r="E139" s="295"/>
      <c r="F139" s="295"/>
      <c r="G139" s="295"/>
      <c r="H139" s="295"/>
      <c r="I139" s="295"/>
      <c r="J139" s="295"/>
      <c r="K139" s="295"/>
      <c r="L139" s="295"/>
      <c r="M139" s="296"/>
    </row>
  </sheetData>
  <mergeCells count="341">
    <mergeCell ref="J11:J12"/>
    <mergeCell ref="K11:K12"/>
    <mergeCell ref="L11:L12"/>
    <mergeCell ref="M11:M12"/>
    <mergeCell ref="A11:A12"/>
    <mergeCell ref="B11:B12"/>
    <mergeCell ref="C11:C12"/>
    <mergeCell ref="D11:D12"/>
    <mergeCell ref="E11:E12"/>
    <mergeCell ref="F11:F12"/>
    <mergeCell ref="G11:G12"/>
    <mergeCell ref="H11:H12"/>
    <mergeCell ref="I11:I12"/>
    <mergeCell ref="J21:J22"/>
    <mergeCell ref="K21:K22"/>
    <mergeCell ref="L21:L22"/>
    <mergeCell ref="M21:M22"/>
    <mergeCell ref="A21:A22"/>
    <mergeCell ref="B21:B22"/>
    <mergeCell ref="C21:C22"/>
    <mergeCell ref="D21:D22"/>
    <mergeCell ref="E21:E22"/>
    <mergeCell ref="F21:F22"/>
    <mergeCell ref="G21:G22"/>
    <mergeCell ref="H21:H22"/>
    <mergeCell ref="I21:I22"/>
    <mergeCell ref="J36:J37"/>
    <mergeCell ref="K36:K37"/>
    <mergeCell ref="L36:L37"/>
    <mergeCell ref="M36:M37"/>
    <mergeCell ref="A36:A37"/>
    <mergeCell ref="B36:B37"/>
    <mergeCell ref="C36:C37"/>
    <mergeCell ref="D36:D37"/>
    <mergeCell ref="E36:E37"/>
    <mergeCell ref="F36:F37"/>
    <mergeCell ref="G36:G37"/>
    <mergeCell ref="H36:H37"/>
    <mergeCell ref="I36:I37"/>
    <mergeCell ref="H46:H47"/>
    <mergeCell ref="I46:I47"/>
    <mergeCell ref="J46:J47"/>
    <mergeCell ref="K46:K47"/>
    <mergeCell ref="L46:L47"/>
    <mergeCell ref="M46:M47"/>
    <mergeCell ref="D61:D62"/>
    <mergeCell ref="E61:E62"/>
    <mergeCell ref="F61:F62"/>
    <mergeCell ref="G61:G62"/>
    <mergeCell ref="J61:J62"/>
    <mergeCell ref="K61:K62"/>
    <mergeCell ref="L61:L62"/>
    <mergeCell ref="M61:M62"/>
    <mergeCell ref="H56:H57"/>
    <mergeCell ref="I56:I57"/>
    <mergeCell ref="J56:J57"/>
    <mergeCell ref="K56:K57"/>
    <mergeCell ref="L56:L57"/>
    <mergeCell ref="M56:M57"/>
    <mergeCell ref="J51:J52"/>
    <mergeCell ref="K51:K52"/>
    <mergeCell ref="L51:L52"/>
    <mergeCell ref="M51:M52"/>
    <mergeCell ref="A46:A47"/>
    <mergeCell ref="B46:B47"/>
    <mergeCell ref="C46:C47"/>
    <mergeCell ref="D46:D47"/>
    <mergeCell ref="E46:E47"/>
    <mergeCell ref="F46:F47"/>
    <mergeCell ref="G46:G47"/>
    <mergeCell ref="B66:B67"/>
    <mergeCell ref="C66:C67"/>
    <mergeCell ref="D66:D67"/>
    <mergeCell ref="E66:E67"/>
    <mergeCell ref="A56:A57"/>
    <mergeCell ref="B56:B57"/>
    <mergeCell ref="C56:C57"/>
    <mergeCell ref="D56:D57"/>
    <mergeCell ref="E56:E57"/>
    <mergeCell ref="F56:F57"/>
    <mergeCell ref="G56:G57"/>
    <mergeCell ref="A61:A62"/>
    <mergeCell ref="B61:B62"/>
    <mergeCell ref="C61:C62"/>
    <mergeCell ref="F66:F67"/>
    <mergeCell ref="G66:G67"/>
    <mergeCell ref="E51:E52"/>
    <mergeCell ref="L71:L72"/>
    <mergeCell ref="M71:M72"/>
    <mergeCell ref="A71:A72"/>
    <mergeCell ref="B71:B72"/>
    <mergeCell ref="C71:C72"/>
    <mergeCell ref="D71:D72"/>
    <mergeCell ref="E71:E72"/>
    <mergeCell ref="F71:F72"/>
    <mergeCell ref="G71:G72"/>
    <mergeCell ref="H71:H72"/>
    <mergeCell ref="I71:I72"/>
    <mergeCell ref="J81:J82"/>
    <mergeCell ref="K81:K82"/>
    <mergeCell ref="L81:L82"/>
    <mergeCell ref="M81:M82"/>
    <mergeCell ref="A81:A82"/>
    <mergeCell ref="B81:B82"/>
    <mergeCell ref="C81:C82"/>
    <mergeCell ref="D81:D82"/>
    <mergeCell ref="E81:E82"/>
    <mergeCell ref="F81:F82"/>
    <mergeCell ref="G81:G82"/>
    <mergeCell ref="H81:H82"/>
    <mergeCell ref="I81:I82"/>
    <mergeCell ref="K106:K107"/>
    <mergeCell ref="L106:L107"/>
    <mergeCell ref="M106:M107"/>
    <mergeCell ref="F106:F107"/>
    <mergeCell ref="G106:G107"/>
    <mergeCell ref="H106:H107"/>
    <mergeCell ref="I106:I107"/>
    <mergeCell ref="J106:J107"/>
    <mergeCell ref="A96:A97"/>
    <mergeCell ref="B96:B97"/>
    <mergeCell ref="C96:C97"/>
    <mergeCell ref="D96:D97"/>
    <mergeCell ref="E96:E97"/>
    <mergeCell ref="F96:F97"/>
    <mergeCell ref="G96:G97"/>
    <mergeCell ref="H96:H97"/>
    <mergeCell ref="I96:I97"/>
    <mergeCell ref="J96:J97"/>
    <mergeCell ref="K96:K97"/>
    <mergeCell ref="L96:L97"/>
    <mergeCell ref="M96:M97"/>
    <mergeCell ref="K101:K102"/>
    <mergeCell ref="L101:L102"/>
    <mergeCell ref="M101:M102"/>
    <mergeCell ref="A116:A117"/>
    <mergeCell ref="B116:B117"/>
    <mergeCell ref="C116:C117"/>
    <mergeCell ref="D116:D117"/>
    <mergeCell ref="E116:E117"/>
    <mergeCell ref="A106:A107"/>
    <mergeCell ref="B106:B107"/>
    <mergeCell ref="C106:C107"/>
    <mergeCell ref="D106:D107"/>
    <mergeCell ref="E106:E107"/>
    <mergeCell ref="I121:I122"/>
    <mergeCell ref="J121:J122"/>
    <mergeCell ref="K116:K117"/>
    <mergeCell ref="L116:L117"/>
    <mergeCell ref="M116:M117"/>
    <mergeCell ref="K121:K122"/>
    <mergeCell ref="L121:L122"/>
    <mergeCell ref="M121:M122"/>
    <mergeCell ref="F116:F117"/>
    <mergeCell ref="G116:G117"/>
    <mergeCell ref="H116:H117"/>
    <mergeCell ref="I116:I117"/>
    <mergeCell ref="J116:J117"/>
    <mergeCell ref="A8:M8"/>
    <mergeCell ref="A139:M139"/>
    <mergeCell ref="A6:M6"/>
    <mergeCell ref="A131:A132"/>
    <mergeCell ref="B131:B132"/>
    <mergeCell ref="C131:C132"/>
    <mergeCell ref="D131:D132"/>
    <mergeCell ref="E131:E132"/>
    <mergeCell ref="F131:F132"/>
    <mergeCell ref="G131:G132"/>
    <mergeCell ref="H131:H132"/>
    <mergeCell ref="I131:I132"/>
    <mergeCell ref="J131:J132"/>
    <mergeCell ref="K131:K132"/>
    <mergeCell ref="L131:L132"/>
    <mergeCell ref="M131:M132"/>
    <mergeCell ref="A121:A122"/>
    <mergeCell ref="B121:B122"/>
    <mergeCell ref="C121:C122"/>
    <mergeCell ref="D121:D122"/>
    <mergeCell ref="E121:E122"/>
    <mergeCell ref="F121:F122"/>
    <mergeCell ref="G121:G122"/>
    <mergeCell ref="H121:H122"/>
    <mergeCell ref="J136:J137"/>
    <mergeCell ref="K136:K137"/>
    <mergeCell ref="L136:L137"/>
    <mergeCell ref="M136:M137"/>
    <mergeCell ref="A136:A137"/>
    <mergeCell ref="B136:B137"/>
    <mergeCell ref="C136:C137"/>
    <mergeCell ref="D136:D137"/>
    <mergeCell ref="E136:E137"/>
    <mergeCell ref="F136:F137"/>
    <mergeCell ref="G136:G137"/>
    <mergeCell ref="H136:H137"/>
    <mergeCell ref="I136:I137"/>
    <mergeCell ref="K126:K127"/>
    <mergeCell ref="L126:L127"/>
    <mergeCell ref="M126:M127"/>
    <mergeCell ref="F126:F127"/>
    <mergeCell ref="G126:G127"/>
    <mergeCell ref="H126:H127"/>
    <mergeCell ref="I126:I127"/>
    <mergeCell ref="J126:J127"/>
    <mergeCell ref="A126:A127"/>
    <mergeCell ref="B126:B127"/>
    <mergeCell ref="C126:C127"/>
    <mergeCell ref="D126:D127"/>
    <mergeCell ref="E126:E127"/>
    <mergeCell ref="K111:K112"/>
    <mergeCell ref="L111:L112"/>
    <mergeCell ref="M111:M112"/>
    <mergeCell ref="F111:F112"/>
    <mergeCell ref="G111:G112"/>
    <mergeCell ref="H111:H112"/>
    <mergeCell ref="I111:I112"/>
    <mergeCell ref="J111:J112"/>
    <mergeCell ref="A111:A112"/>
    <mergeCell ref="B111:B112"/>
    <mergeCell ref="C111:C112"/>
    <mergeCell ref="D111:D112"/>
    <mergeCell ref="E111:E112"/>
    <mergeCell ref="I91:I92"/>
    <mergeCell ref="F101:F102"/>
    <mergeCell ref="G101:G102"/>
    <mergeCell ref="H101:H102"/>
    <mergeCell ref="I101:I102"/>
    <mergeCell ref="J101:J102"/>
    <mergeCell ref="A101:A102"/>
    <mergeCell ref="B101:B102"/>
    <mergeCell ref="C101:C102"/>
    <mergeCell ref="D101:D102"/>
    <mergeCell ref="E101:E102"/>
    <mergeCell ref="J91:J92"/>
    <mergeCell ref="K91:K92"/>
    <mergeCell ref="L91:L92"/>
    <mergeCell ref="M91:M92"/>
    <mergeCell ref="A86:A87"/>
    <mergeCell ref="B86:B87"/>
    <mergeCell ref="C86:C87"/>
    <mergeCell ref="D86:D87"/>
    <mergeCell ref="E86:E87"/>
    <mergeCell ref="F86:F87"/>
    <mergeCell ref="G86:G87"/>
    <mergeCell ref="H86:H87"/>
    <mergeCell ref="I86:I87"/>
    <mergeCell ref="J86:J87"/>
    <mergeCell ref="K86:K87"/>
    <mergeCell ref="L86:L87"/>
    <mergeCell ref="M86:M87"/>
    <mergeCell ref="A91:A92"/>
    <mergeCell ref="B91:B92"/>
    <mergeCell ref="C91:C92"/>
    <mergeCell ref="D91:D92"/>
    <mergeCell ref="E91:E92"/>
    <mergeCell ref="F91:F92"/>
    <mergeCell ref="G91:G92"/>
    <mergeCell ref="H91:H92"/>
    <mergeCell ref="L76:L77"/>
    <mergeCell ref="M76:M77"/>
    <mergeCell ref="A76:A77"/>
    <mergeCell ref="B76:B77"/>
    <mergeCell ref="C76:C77"/>
    <mergeCell ref="D76:D77"/>
    <mergeCell ref="E76:E77"/>
    <mergeCell ref="F76:F77"/>
    <mergeCell ref="G76:G77"/>
    <mergeCell ref="H76:H77"/>
    <mergeCell ref="I76:I77"/>
    <mergeCell ref="F51:F52"/>
    <mergeCell ref="G51:G52"/>
    <mergeCell ref="H51:H52"/>
    <mergeCell ref="I51:I52"/>
    <mergeCell ref="H61:H62"/>
    <mergeCell ref="I61:I62"/>
    <mergeCell ref="J76:J77"/>
    <mergeCell ref="K76:K77"/>
    <mergeCell ref="J71:J72"/>
    <mergeCell ref="K71:K72"/>
    <mergeCell ref="J66:J67"/>
    <mergeCell ref="K66:K67"/>
    <mergeCell ref="H31:H32"/>
    <mergeCell ref="I31:I32"/>
    <mergeCell ref="L66:L67"/>
    <mergeCell ref="M66:M67"/>
    <mergeCell ref="A66:A67"/>
    <mergeCell ref="A41:A42"/>
    <mergeCell ref="B41:B42"/>
    <mergeCell ref="C41:C42"/>
    <mergeCell ref="D41:D42"/>
    <mergeCell ref="E41:E42"/>
    <mergeCell ref="F41:F42"/>
    <mergeCell ref="G41:G42"/>
    <mergeCell ref="H41:H42"/>
    <mergeCell ref="I41:I42"/>
    <mergeCell ref="J41:J42"/>
    <mergeCell ref="K41:K42"/>
    <mergeCell ref="L41:L42"/>
    <mergeCell ref="M41:M42"/>
    <mergeCell ref="H66:H67"/>
    <mergeCell ref="I66:I67"/>
    <mergeCell ref="A51:A52"/>
    <mergeCell ref="B51:B52"/>
    <mergeCell ref="C51:C52"/>
    <mergeCell ref="D51:D52"/>
    <mergeCell ref="J31:J32"/>
    <mergeCell ref="K31:K32"/>
    <mergeCell ref="L31:L32"/>
    <mergeCell ref="M31:M32"/>
    <mergeCell ref="A26:A27"/>
    <mergeCell ref="B26:B27"/>
    <mergeCell ref="C26:C27"/>
    <mergeCell ref="D26:D27"/>
    <mergeCell ref="E26:E27"/>
    <mergeCell ref="F26:F27"/>
    <mergeCell ref="G26:G27"/>
    <mergeCell ref="H26:H27"/>
    <mergeCell ref="I26:I27"/>
    <mergeCell ref="J26:J27"/>
    <mergeCell ref="K26:K27"/>
    <mergeCell ref="L26:L27"/>
    <mergeCell ref="M26:M27"/>
    <mergeCell ref="A31:A32"/>
    <mergeCell ref="B31:B32"/>
    <mergeCell ref="C31:C32"/>
    <mergeCell ref="D31:D32"/>
    <mergeCell ref="E31:E32"/>
    <mergeCell ref="F31:F32"/>
    <mergeCell ref="G31:G32"/>
    <mergeCell ref="J16:J17"/>
    <mergeCell ref="K16:K17"/>
    <mergeCell ref="L16:L17"/>
    <mergeCell ref="M16:M17"/>
    <mergeCell ref="A16:A17"/>
    <mergeCell ref="B16:B17"/>
    <mergeCell ref="C16:C17"/>
    <mergeCell ref="D16:D17"/>
    <mergeCell ref="E16:E17"/>
    <mergeCell ref="F16:F17"/>
    <mergeCell ref="G16:G17"/>
    <mergeCell ref="H16:H17"/>
    <mergeCell ref="I16:I17"/>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M229"/>
  <sheetViews>
    <sheetView workbookViewId="0">
      <selection activeCell="D10" sqref="D10"/>
    </sheetView>
  </sheetViews>
  <sheetFormatPr defaultRowHeight="15"/>
  <cols>
    <col min="1" max="1" width="12.140625" style="10" bestFit="1" customWidth="1"/>
    <col min="2" max="2" width="17.85546875" style="10" customWidth="1"/>
    <col min="3" max="3" width="9.140625" style="10"/>
    <col min="4" max="4" width="24.28515625" style="25" customWidth="1"/>
    <col min="5" max="5" width="47.140625" style="13" customWidth="1"/>
    <col min="6" max="6" width="15.42578125" style="13" customWidth="1"/>
    <col min="7" max="7" width="13" style="13" customWidth="1"/>
    <col min="8" max="9" width="12.5703125" style="13" customWidth="1"/>
    <col min="10" max="10" width="15" style="13" customWidth="1"/>
    <col min="11" max="11" width="14.5703125" style="13" customWidth="1"/>
    <col min="12" max="12" width="17.140625" style="13" customWidth="1"/>
    <col min="13" max="13" width="17" style="13" customWidth="1"/>
  </cols>
  <sheetData>
    <row r="1" spans="1:13" s="3" customFormat="1" ht="12.75" customHeight="1">
      <c r="A1" s="14"/>
      <c r="B1" s="14"/>
      <c r="C1" s="14"/>
      <c r="D1" s="24"/>
      <c r="E1" s="14"/>
      <c r="F1" s="14"/>
      <c r="G1" s="14"/>
      <c r="H1" s="14"/>
      <c r="I1" s="14"/>
      <c r="J1" s="14"/>
      <c r="K1" s="14"/>
      <c r="L1" s="14"/>
      <c r="M1" s="14"/>
    </row>
    <row r="2" spans="1:13" s="3" customFormat="1" ht="12.75" customHeight="1">
      <c r="A2" s="14"/>
      <c r="B2" s="14"/>
      <c r="C2" s="14"/>
      <c r="D2" s="24"/>
      <c r="E2" s="14"/>
      <c r="F2" s="14"/>
      <c r="G2" s="14"/>
      <c r="H2" s="14"/>
      <c r="I2" s="14"/>
      <c r="J2" s="14"/>
      <c r="K2" s="14"/>
      <c r="L2" s="14"/>
      <c r="M2" s="14"/>
    </row>
    <row r="3" spans="1:13" s="3" customFormat="1" ht="12.75" customHeight="1">
      <c r="A3" s="14"/>
      <c r="B3" s="14"/>
      <c r="C3" s="14"/>
      <c r="D3" s="24"/>
      <c r="E3" s="14"/>
      <c r="F3" s="14"/>
      <c r="G3" s="14"/>
      <c r="H3" s="14"/>
      <c r="I3" s="14"/>
      <c r="J3" s="14"/>
      <c r="K3" s="14"/>
      <c r="L3" s="14"/>
      <c r="M3" s="14"/>
    </row>
    <row r="4" spans="1:13" s="3" customFormat="1" ht="12.75" customHeight="1" thickBot="1">
      <c r="A4" s="14"/>
      <c r="B4" s="14"/>
      <c r="C4" s="14"/>
      <c r="D4" s="24"/>
      <c r="E4" s="14"/>
      <c r="F4" s="14"/>
      <c r="G4" s="14"/>
      <c r="H4" s="14"/>
      <c r="I4" s="14"/>
      <c r="J4" s="14"/>
      <c r="K4" s="14"/>
      <c r="L4" s="14"/>
      <c r="M4" s="14"/>
    </row>
    <row r="5" spans="1:13" s="3" customFormat="1" ht="13.5" customHeight="1">
      <c r="A5" s="305" t="s">
        <v>17</v>
      </c>
      <c r="B5" s="306"/>
      <c r="C5" s="306"/>
      <c r="D5" s="306"/>
      <c r="E5" s="306"/>
      <c r="F5" s="306"/>
      <c r="G5" s="306"/>
      <c r="H5" s="306"/>
      <c r="I5" s="306"/>
      <c r="J5" s="306"/>
      <c r="K5" s="306"/>
      <c r="L5" s="306"/>
      <c r="M5" s="307"/>
    </row>
    <row r="6" spans="1:13" s="8" customFormat="1" ht="14.25" customHeight="1">
      <c r="A6" s="31"/>
      <c r="B6" s="5"/>
      <c r="C6" s="5"/>
      <c r="D6" s="5"/>
      <c r="E6" s="5"/>
      <c r="F6" s="5"/>
      <c r="G6" s="5"/>
      <c r="H6" s="5"/>
      <c r="I6" s="5"/>
      <c r="J6" s="5"/>
      <c r="K6" s="5"/>
      <c r="L6" s="5"/>
      <c r="M6" s="32"/>
    </row>
    <row r="7" spans="1:13" s="14" customFormat="1" ht="16.5" customHeight="1" thickBot="1">
      <c r="A7" s="308" t="s">
        <v>28</v>
      </c>
      <c r="B7" s="292"/>
      <c r="C7" s="292"/>
      <c r="D7" s="292"/>
      <c r="E7" s="292"/>
      <c r="F7" s="292"/>
      <c r="G7" s="292"/>
      <c r="H7" s="292"/>
      <c r="I7" s="292"/>
      <c r="J7" s="292"/>
      <c r="K7" s="292"/>
      <c r="L7" s="292"/>
      <c r="M7" s="293"/>
    </row>
    <row r="8" spans="1:13" s="8" customFormat="1" ht="16.5" customHeight="1" thickBot="1">
      <c r="A8" s="226"/>
      <c r="B8" s="7"/>
      <c r="C8" s="7"/>
      <c r="D8" s="7"/>
      <c r="E8" s="7"/>
      <c r="F8" s="7"/>
      <c r="G8" s="7"/>
      <c r="H8" s="7"/>
      <c r="I8" s="7"/>
      <c r="J8" s="7"/>
      <c r="K8" s="7"/>
      <c r="L8" s="7"/>
      <c r="M8" s="34"/>
    </row>
    <row r="9" spans="1:13" s="14" customFormat="1" ht="71.25">
      <c r="A9" s="15" t="s">
        <v>0</v>
      </c>
      <c r="B9" s="18" t="s">
        <v>45</v>
      </c>
      <c r="C9" s="16" t="s">
        <v>2</v>
      </c>
      <c r="D9" s="18" t="s">
        <v>3</v>
      </c>
      <c r="E9" s="18" t="s">
        <v>4</v>
      </c>
      <c r="F9" s="18" t="s">
        <v>42</v>
      </c>
      <c r="G9" s="18" t="s">
        <v>5</v>
      </c>
      <c r="H9" s="18" t="s">
        <v>9</v>
      </c>
      <c r="I9" s="18" t="s">
        <v>10</v>
      </c>
      <c r="J9" s="18" t="s">
        <v>7</v>
      </c>
      <c r="K9" s="18" t="s">
        <v>8</v>
      </c>
      <c r="L9" s="17" t="s">
        <v>6</v>
      </c>
      <c r="M9" s="19" t="s">
        <v>16</v>
      </c>
    </row>
    <row r="10" spans="1:13" s="14" customFormat="1" ht="51">
      <c r="A10" s="49">
        <v>44104</v>
      </c>
      <c r="B10" s="47" t="s">
        <v>18</v>
      </c>
      <c r="C10" s="47" t="s">
        <v>19</v>
      </c>
      <c r="D10" s="47" t="s">
        <v>20</v>
      </c>
      <c r="E10" s="47" t="s">
        <v>21</v>
      </c>
      <c r="F10" s="48">
        <v>9590</v>
      </c>
      <c r="G10" s="48">
        <v>5</v>
      </c>
      <c r="H10" s="48">
        <v>5</v>
      </c>
      <c r="I10" s="48">
        <v>0</v>
      </c>
      <c r="J10" s="35">
        <v>0</v>
      </c>
      <c r="K10" s="35">
        <v>0</v>
      </c>
      <c r="L10" s="35">
        <v>0</v>
      </c>
      <c r="M10" s="48" t="s">
        <v>29</v>
      </c>
    </row>
    <row r="11" spans="1:13" s="14" customFormat="1" ht="25.5">
      <c r="A11" s="49">
        <v>44104</v>
      </c>
      <c r="B11" s="47" t="s">
        <v>18</v>
      </c>
      <c r="C11" s="47" t="s">
        <v>19</v>
      </c>
      <c r="D11" s="47" t="s">
        <v>43</v>
      </c>
      <c r="E11" s="47" t="s">
        <v>22</v>
      </c>
      <c r="F11" s="48">
        <v>21850</v>
      </c>
      <c r="G11" s="48">
        <v>1058</v>
      </c>
      <c r="H11" s="48">
        <v>0</v>
      </c>
      <c r="I11" s="48">
        <v>1058</v>
      </c>
      <c r="J11" s="48">
        <v>0</v>
      </c>
      <c r="K11" s="48">
        <v>0</v>
      </c>
      <c r="L11" s="35">
        <v>0</v>
      </c>
      <c r="M11" s="48" t="s">
        <v>29</v>
      </c>
    </row>
    <row r="12" spans="1:13" s="14" customFormat="1" ht="38.25">
      <c r="A12" s="49">
        <v>44104</v>
      </c>
      <c r="B12" s="47" t="s">
        <v>18</v>
      </c>
      <c r="C12" s="47" t="s">
        <v>19</v>
      </c>
      <c r="D12" s="47" t="s">
        <v>23</v>
      </c>
      <c r="E12" s="47" t="s">
        <v>24</v>
      </c>
      <c r="F12" s="48">
        <v>14065</v>
      </c>
      <c r="G12" s="48">
        <v>217</v>
      </c>
      <c r="H12" s="48">
        <v>4</v>
      </c>
      <c r="I12" s="48">
        <v>213</v>
      </c>
      <c r="J12" s="48">
        <v>0</v>
      </c>
      <c r="K12" s="48">
        <v>0</v>
      </c>
      <c r="L12" s="35">
        <v>0</v>
      </c>
      <c r="M12" s="48" t="s">
        <v>29</v>
      </c>
    </row>
    <row r="13" spans="1:13" s="14" customFormat="1" ht="25.5">
      <c r="A13" s="49">
        <v>44104</v>
      </c>
      <c r="B13" s="271" t="s">
        <v>18</v>
      </c>
      <c r="C13" s="271" t="s">
        <v>19</v>
      </c>
      <c r="D13" s="271" t="s">
        <v>44</v>
      </c>
      <c r="E13" s="271" t="s">
        <v>25</v>
      </c>
      <c r="F13" s="270">
        <v>15000</v>
      </c>
      <c r="G13" s="270">
        <v>1000</v>
      </c>
      <c r="H13" s="270">
        <v>51</v>
      </c>
      <c r="I13" s="270">
        <v>949</v>
      </c>
      <c r="J13" s="270">
        <v>0</v>
      </c>
      <c r="K13" s="270">
        <v>0</v>
      </c>
      <c r="L13" s="35">
        <v>0</v>
      </c>
      <c r="M13" s="48" t="s">
        <v>29</v>
      </c>
    </row>
    <row r="14" spans="1:13" s="14" customFormat="1" ht="26.25" thickBot="1">
      <c r="A14" s="49">
        <v>44104</v>
      </c>
      <c r="B14" s="271" t="s">
        <v>18</v>
      </c>
      <c r="C14" s="271" t="s">
        <v>19</v>
      </c>
      <c r="D14" s="271" t="s">
        <v>26</v>
      </c>
      <c r="E14" s="271" t="s">
        <v>27</v>
      </c>
      <c r="F14" s="270">
        <v>32590</v>
      </c>
      <c r="G14" s="270">
        <v>297</v>
      </c>
      <c r="H14" s="270">
        <f>37-6</f>
        <v>31</v>
      </c>
      <c r="I14" s="270">
        <v>266</v>
      </c>
      <c r="J14" s="270">
        <v>0</v>
      </c>
      <c r="K14" s="270">
        <v>0</v>
      </c>
      <c r="L14" s="55">
        <v>0</v>
      </c>
      <c r="M14" s="270" t="s">
        <v>29</v>
      </c>
    </row>
    <row r="15" spans="1:13" s="14" customFormat="1" ht="16.5" customHeight="1" thickBot="1">
      <c r="A15" s="272" t="s">
        <v>15</v>
      </c>
      <c r="B15" s="273"/>
      <c r="C15" s="273"/>
      <c r="D15" s="273"/>
      <c r="E15" s="274"/>
      <c r="F15" s="1">
        <f t="shared" ref="F15:G15" si="0">SUM(F10:F14)</f>
        <v>93095</v>
      </c>
      <c r="G15" s="1">
        <f t="shared" si="0"/>
        <v>2577</v>
      </c>
      <c r="H15" s="1">
        <f>+H10+H12+H13+H14</f>
        <v>91</v>
      </c>
      <c r="I15" s="1">
        <f t="shared" ref="I15:K15" si="1">SUM(I10:I14)</f>
        <v>2486</v>
      </c>
      <c r="J15" s="50">
        <f t="shared" si="1"/>
        <v>0</v>
      </c>
      <c r="K15" s="1">
        <f t="shared" si="1"/>
        <v>0</v>
      </c>
      <c r="L15" s="51"/>
      <c r="M15" s="41"/>
    </row>
    <row r="16" spans="1:13" s="8" customFormat="1" ht="16.5" customHeight="1" thickBot="1">
      <c r="A16" s="226"/>
      <c r="B16" s="7"/>
      <c r="C16" s="7"/>
      <c r="D16" s="7"/>
      <c r="E16" s="7"/>
      <c r="F16" s="7"/>
      <c r="G16" s="7"/>
      <c r="H16" s="7"/>
      <c r="I16" s="7"/>
      <c r="J16" s="7"/>
      <c r="K16" s="7"/>
      <c r="L16" s="7"/>
      <c r="M16" s="34"/>
    </row>
    <row r="17" spans="1:13" s="14" customFormat="1" ht="71.25">
      <c r="A17" s="15" t="s">
        <v>0</v>
      </c>
      <c r="B17" s="18" t="s">
        <v>45</v>
      </c>
      <c r="C17" s="16" t="s">
        <v>2</v>
      </c>
      <c r="D17" s="18" t="s">
        <v>3</v>
      </c>
      <c r="E17" s="18" t="s">
        <v>4</v>
      </c>
      <c r="F17" s="18" t="s">
        <v>42</v>
      </c>
      <c r="G17" s="18" t="s">
        <v>5</v>
      </c>
      <c r="H17" s="18" t="s">
        <v>9</v>
      </c>
      <c r="I17" s="18" t="s">
        <v>10</v>
      </c>
      <c r="J17" s="18" t="s">
        <v>7</v>
      </c>
      <c r="K17" s="18" t="s">
        <v>8</v>
      </c>
      <c r="L17" s="17" t="s">
        <v>6</v>
      </c>
      <c r="M17" s="19" t="s">
        <v>16</v>
      </c>
    </row>
    <row r="18" spans="1:13" s="14" customFormat="1" ht="51">
      <c r="A18" s="49">
        <v>44103</v>
      </c>
      <c r="B18" s="47" t="s">
        <v>18</v>
      </c>
      <c r="C18" s="47" t="s">
        <v>19</v>
      </c>
      <c r="D18" s="47" t="s">
        <v>20</v>
      </c>
      <c r="E18" s="47" t="s">
        <v>21</v>
      </c>
      <c r="F18" s="48">
        <v>9590</v>
      </c>
      <c r="G18" s="48">
        <v>5</v>
      </c>
      <c r="H18" s="48">
        <v>5</v>
      </c>
      <c r="I18" s="48">
        <v>0</v>
      </c>
      <c r="J18" s="35">
        <v>0</v>
      </c>
      <c r="K18" s="35">
        <v>0</v>
      </c>
      <c r="L18" s="35">
        <v>0</v>
      </c>
      <c r="M18" s="48" t="s">
        <v>29</v>
      </c>
    </row>
    <row r="19" spans="1:13" s="14" customFormat="1" ht="25.5">
      <c r="A19" s="49">
        <v>44103</v>
      </c>
      <c r="B19" s="47" t="s">
        <v>18</v>
      </c>
      <c r="C19" s="47" t="s">
        <v>19</v>
      </c>
      <c r="D19" s="47" t="s">
        <v>43</v>
      </c>
      <c r="E19" s="47" t="s">
        <v>22</v>
      </c>
      <c r="F19" s="48">
        <v>21850</v>
      </c>
      <c r="G19" s="48">
        <v>1058</v>
      </c>
      <c r="H19" s="48">
        <v>0</v>
      </c>
      <c r="I19" s="48">
        <v>1058</v>
      </c>
      <c r="J19" s="48">
        <v>0</v>
      </c>
      <c r="K19" s="48">
        <v>0</v>
      </c>
      <c r="L19" s="35">
        <v>0</v>
      </c>
      <c r="M19" s="48" t="s">
        <v>29</v>
      </c>
    </row>
    <row r="20" spans="1:13" s="14" customFormat="1" ht="38.25">
      <c r="A20" s="49">
        <v>44103</v>
      </c>
      <c r="B20" s="47" t="s">
        <v>18</v>
      </c>
      <c r="C20" s="47" t="s">
        <v>19</v>
      </c>
      <c r="D20" s="47" t="s">
        <v>23</v>
      </c>
      <c r="E20" s="47" t="s">
        <v>24</v>
      </c>
      <c r="F20" s="48">
        <v>14065</v>
      </c>
      <c r="G20" s="48">
        <v>217</v>
      </c>
      <c r="H20" s="48">
        <v>4</v>
      </c>
      <c r="I20" s="48">
        <v>213</v>
      </c>
      <c r="J20" s="48">
        <v>0</v>
      </c>
      <c r="K20" s="48">
        <v>0</v>
      </c>
      <c r="L20" s="35">
        <v>0</v>
      </c>
      <c r="M20" s="48" t="s">
        <v>29</v>
      </c>
    </row>
    <row r="21" spans="1:13" s="14" customFormat="1" ht="25.5">
      <c r="A21" s="49">
        <v>44103</v>
      </c>
      <c r="B21" s="263" t="s">
        <v>18</v>
      </c>
      <c r="C21" s="263" t="s">
        <v>19</v>
      </c>
      <c r="D21" s="263" t="s">
        <v>44</v>
      </c>
      <c r="E21" s="263" t="s">
        <v>25</v>
      </c>
      <c r="F21" s="262">
        <v>15000</v>
      </c>
      <c r="G21" s="262">
        <v>1000</v>
      </c>
      <c r="H21" s="262">
        <v>51</v>
      </c>
      <c r="I21" s="262">
        <v>949</v>
      </c>
      <c r="J21" s="262">
        <v>0</v>
      </c>
      <c r="K21" s="262">
        <v>0</v>
      </c>
      <c r="L21" s="35">
        <v>0</v>
      </c>
      <c r="M21" s="48" t="s">
        <v>29</v>
      </c>
    </row>
    <row r="22" spans="1:13" s="14" customFormat="1" ht="26.25" thickBot="1">
      <c r="A22" s="49">
        <v>44103</v>
      </c>
      <c r="B22" s="263" t="s">
        <v>18</v>
      </c>
      <c r="C22" s="263" t="s">
        <v>19</v>
      </c>
      <c r="D22" s="263" t="s">
        <v>26</v>
      </c>
      <c r="E22" s="263" t="s">
        <v>27</v>
      </c>
      <c r="F22" s="262">
        <v>32590</v>
      </c>
      <c r="G22" s="262">
        <v>297</v>
      </c>
      <c r="H22" s="262">
        <f>37-6</f>
        <v>31</v>
      </c>
      <c r="I22" s="262">
        <v>266</v>
      </c>
      <c r="J22" s="262">
        <v>0</v>
      </c>
      <c r="K22" s="262">
        <v>0</v>
      </c>
      <c r="L22" s="55">
        <v>0</v>
      </c>
      <c r="M22" s="262" t="s">
        <v>29</v>
      </c>
    </row>
    <row r="23" spans="1:13" s="8" customFormat="1" ht="16.5" customHeight="1" thickBot="1">
      <c r="A23" s="264" t="s">
        <v>15</v>
      </c>
      <c r="B23" s="265"/>
      <c r="C23" s="265"/>
      <c r="D23" s="265"/>
      <c r="E23" s="266"/>
      <c r="F23" s="1">
        <f t="shared" ref="F23:G23" si="2">SUM(F18:F22)</f>
        <v>93095</v>
      </c>
      <c r="G23" s="1">
        <f t="shared" si="2"/>
        <v>2577</v>
      </c>
      <c r="H23" s="1">
        <f>+H18+H20+H21+H22</f>
        <v>91</v>
      </c>
      <c r="I23" s="1">
        <f t="shared" ref="I23:K23" si="3">SUM(I18:I22)</f>
        <v>2486</v>
      </c>
      <c r="J23" s="50">
        <f t="shared" si="3"/>
        <v>0</v>
      </c>
      <c r="K23" s="1">
        <f t="shared" si="3"/>
        <v>0</v>
      </c>
      <c r="L23" s="51"/>
      <c r="M23" s="41"/>
    </row>
    <row r="24" spans="1:13" s="8" customFormat="1" ht="16.5" customHeight="1" thickBot="1">
      <c r="A24" s="170"/>
      <c r="B24" s="171"/>
      <c r="C24" s="171"/>
      <c r="D24" s="171"/>
      <c r="E24" s="172"/>
      <c r="F24" s="173"/>
      <c r="G24" s="173"/>
      <c r="H24" s="173"/>
      <c r="I24" s="173"/>
      <c r="J24" s="174"/>
      <c r="K24" s="173"/>
      <c r="L24" s="175"/>
      <c r="M24" s="176"/>
    </row>
    <row r="25" spans="1:13" s="14" customFormat="1" ht="71.25">
      <c r="A25" s="15" t="s">
        <v>0</v>
      </c>
      <c r="B25" s="18" t="s">
        <v>45</v>
      </c>
      <c r="C25" s="16" t="s">
        <v>2</v>
      </c>
      <c r="D25" s="18" t="s">
        <v>3</v>
      </c>
      <c r="E25" s="18" t="s">
        <v>4</v>
      </c>
      <c r="F25" s="18" t="s">
        <v>42</v>
      </c>
      <c r="G25" s="18" t="s">
        <v>5</v>
      </c>
      <c r="H25" s="18" t="s">
        <v>9</v>
      </c>
      <c r="I25" s="18" t="s">
        <v>10</v>
      </c>
      <c r="J25" s="18" t="s">
        <v>7</v>
      </c>
      <c r="K25" s="18" t="s">
        <v>8</v>
      </c>
      <c r="L25" s="17" t="s">
        <v>6</v>
      </c>
      <c r="M25" s="19" t="s">
        <v>16</v>
      </c>
    </row>
    <row r="26" spans="1:13" s="14" customFormat="1" ht="51">
      <c r="A26" s="49">
        <v>44102</v>
      </c>
      <c r="B26" s="47" t="s">
        <v>18</v>
      </c>
      <c r="C26" s="47" t="s">
        <v>19</v>
      </c>
      <c r="D26" s="47" t="s">
        <v>20</v>
      </c>
      <c r="E26" s="47" t="s">
        <v>21</v>
      </c>
      <c r="F26" s="48">
        <v>9590</v>
      </c>
      <c r="G26" s="48">
        <v>5</v>
      </c>
      <c r="H26" s="48">
        <v>5</v>
      </c>
      <c r="I26" s="48">
        <v>0</v>
      </c>
      <c r="J26" s="35">
        <v>0</v>
      </c>
      <c r="K26" s="35">
        <v>0</v>
      </c>
      <c r="L26" s="35">
        <v>0</v>
      </c>
      <c r="M26" s="48" t="s">
        <v>29</v>
      </c>
    </row>
    <row r="27" spans="1:13" s="14" customFormat="1" ht="25.5">
      <c r="A27" s="49">
        <v>44102</v>
      </c>
      <c r="B27" s="47" t="s">
        <v>18</v>
      </c>
      <c r="C27" s="47" t="s">
        <v>19</v>
      </c>
      <c r="D27" s="47" t="s">
        <v>43</v>
      </c>
      <c r="E27" s="47" t="s">
        <v>22</v>
      </c>
      <c r="F27" s="48">
        <v>21850</v>
      </c>
      <c r="G27" s="48">
        <v>1058</v>
      </c>
      <c r="H27" s="48">
        <v>0</v>
      </c>
      <c r="I27" s="48">
        <v>1058</v>
      </c>
      <c r="J27" s="48">
        <v>0</v>
      </c>
      <c r="K27" s="48">
        <v>0</v>
      </c>
      <c r="L27" s="35">
        <v>0</v>
      </c>
      <c r="M27" s="48" t="s">
        <v>29</v>
      </c>
    </row>
    <row r="28" spans="1:13" s="14" customFormat="1" ht="38.25">
      <c r="A28" s="49">
        <v>44102</v>
      </c>
      <c r="B28" s="47" t="s">
        <v>18</v>
      </c>
      <c r="C28" s="47" t="s">
        <v>19</v>
      </c>
      <c r="D28" s="47" t="s">
        <v>23</v>
      </c>
      <c r="E28" s="47" t="s">
        <v>24</v>
      </c>
      <c r="F28" s="48">
        <v>14065</v>
      </c>
      <c r="G28" s="48">
        <v>217</v>
      </c>
      <c r="H28" s="48">
        <v>4</v>
      </c>
      <c r="I28" s="48">
        <v>213</v>
      </c>
      <c r="J28" s="48">
        <v>0</v>
      </c>
      <c r="K28" s="48">
        <v>0</v>
      </c>
      <c r="L28" s="35">
        <v>0</v>
      </c>
      <c r="M28" s="48" t="s">
        <v>29</v>
      </c>
    </row>
    <row r="29" spans="1:13" s="14" customFormat="1" ht="25.5">
      <c r="A29" s="49">
        <v>44102</v>
      </c>
      <c r="B29" s="255" t="s">
        <v>18</v>
      </c>
      <c r="C29" s="255" t="s">
        <v>19</v>
      </c>
      <c r="D29" s="255" t="s">
        <v>44</v>
      </c>
      <c r="E29" s="255" t="s">
        <v>25</v>
      </c>
      <c r="F29" s="254">
        <v>15000</v>
      </c>
      <c r="G29" s="254">
        <v>1000</v>
      </c>
      <c r="H29" s="254">
        <v>51</v>
      </c>
      <c r="I29" s="254">
        <v>949</v>
      </c>
      <c r="J29" s="254">
        <v>0</v>
      </c>
      <c r="K29" s="254">
        <v>0</v>
      </c>
      <c r="L29" s="35">
        <v>0</v>
      </c>
      <c r="M29" s="48" t="s">
        <v>29</v>
      </c>
    </row>
    <row r="30" spans="1:13" s="14" customFormat="1" ht="26.25" thickBot="1">
      <c r="A30" s="49">
        <v>44102</v>
      </c>
      <c r="B30" s="255" t="s">
        <v>18</v>
      </c>
      <c r="C30" s="255" t="s">
        <v>19</v>
      </c>
      <c r="D30" s="255" t="s">
        <v>26</v>
      </c>
      <c r="E30" s="255" t="s">
        <v>27</v>
      </c>
      <c r="F30" s="254">
        <v>32590</v>
      </c>
      <c r="G30" s="254">
        <v>297</v>
      </c>
      <c r="H30" s="254">
        <f>37-6</f>
        <v>31</v>
      </c>
      <c r="I30" s="254">
        <v>266</v>
      </c>
      <c r="J30" s="254">
        <v>0</v>
      </c>
      <c r="K30" s="254">
        <v>0</v>
      </c>
      <c r="L30" s="55">
        <v>0</v>
      </c>
      <c r="M30" s="254" t="s">
        <v>29</v>
      </c>
    </row>
    <row r="31" spans="1:13" s="14" customFormat="1" ht="16.5" customHeight="1" thickBot="1">
      <c r="A31" s="256" t="s">
        <v>15</v>
      </c>
      <c r="B31" s="257"/>
      <c r="C31" s="257"/>
      <c r="D31" s="257"/>
      <c r="E31" s="258"/>
      <c r="F31" s="1">
        <f t="shared" ref="F31:G31" si="4">SUM(F26:F30)</f>
        <v>93095</v>
      </c>
      <c r="G31" s="1">
        <f t="shared" si="4"/>
        <v>2577</v>
      </c>
      <c r="H31" s="1">
        <f>+H26+H28+H29+H30</f>
        <v>91</v>
      </c>
      <c r="I31" s="1">
        <f t="shared" ref="I31:K31" si="5">SUM(I26:I30)</f>
        <v>2486</v>
      </c>
      <c r="J31" s="50">
        <f t="shared" si="5"/>
        <v>0</v>
      </c>
      <c r="K31" s="1">
        <f t="shared" si="5"/>
        <v>0</v>
      </c>
      <c r="L31" s="51"/>
      <c r="M31" s="41"/>
    </row>
    <row r="32" spans="1:13" s="8" customFormat="1" ht="16.5" customHeight="1" thickBot="1">
      <c r="A32" s="226"/>
      <c r="B32" s="7"/>
      <c r="C32" s="7"/>
      <c r="D32" s="7"/>
      <c r="E32" s="7"/>
      <c r="F32" s="7"/>
      <c r="G32" s="7"/>
      <c r="H32" s="7"/>
      <c r="I32" s="7"/>
      <c r="J32" s="7"/>
      <c r="K32" s="7"/>
      <c r="L32" s="7"/>
      <c r="M32" s="34"/>
    </row>
    <row r="33" spans="1:13" s="14" customFormat="1" ht="71.25">
      <c r="A33" s="15" t="s">
        <v>0</v>
      </c>
      <c r="B33" s="18" t="s">
        <v>45</v>
      </c>
      <c r="C33" s="16" t="s">
        <v>2</v>
      </c>
      <c r="D33" s="18" t="s">
        <v>3</v>
      </c>
      <c r="E33" s="18" t="s">
        <v>4</v>
      </c>
      <c r="F33" s="18" t="s">
        <v>42</v>
      </c>
      <c r="G33" s="18" t="s">
        <v>5</v>
      </c>
      <c r="H33" s="18" t="s">
        <v>9</v>
      </c>
      <c r="I33" s="18" t="s">
        <v>10</v>
      </c>
      <c r="J33" s="18" t="s">
        <v>7</v>
      </c>
      <c r="K33" s="18" t="s">
        <v>8</v>
      </c>
      <c r="L33" s="17" t="s">
        <v>6</v>
      </c>
      <c r="M33" s="19" t="s">
        <v>16</v>
      </c>
    </row>
    <row r="34" spans="1:13" s="14" customFormat="1" ht="51">
      <c r="A34" s="49">
        <v>44100</v>
      </c>
      <c r="B34" s="47" t="s">
        <v>18</v>
      </c>
      <c r="C34" s="47" t="s">
        <v>19</v>
      </c>
      <c r="D34" s="47" t="s">
        <v>20</v>
      </c>
      <c r="E34" s="47" t="s">
        <v>21</v>
      </c>
      <c r="F34" s="48">
        <v>9590</v>
      </c>
      <c r="G34" s="48">
        <v>5</v>
      </c>
      <c r="H34" s="48">
        <v>5</v>
      </c>
      <c r="I34" s="48">
        <v>0</v>
      </c>
      <c r="J34" s="35">
        <v>0</v>
      </c>
      <c r="K34" s="35">
        <v>0</v>
      </c>
      <c r="L34" s="35">
        <v>0</v>
      </c>
      <c r="M34" s="48" t="s">
        <v>29</v>
      </c>
    </row>
    <row r="35" spans="1:13" s="14" customFormat="1" ht="25.5">
      <c r="A35" s="49">
        <v>44100</v>
      </c>
      <c r="B35" s="47" t="s">
        <v>18</v>
      </c>
      <c r="C35" s="47" t="s">
        <v>19</v>
      </c>
      <c r="D35" s="47" t="s">
        <v>43</v>
      </c>
      <c r="E35" s="47" t="s">
        <v>22</v>
      </c>
      <c r="F35" s="48">
        <v>21850</v>
      </c>
      <c r="G35" s="48">
        <v>1058</v>
      </c>
      <c r="H35" s="48">
        <v>0</v>
      </c>
      <c r="I35" s="48">
        <v>1058</v>
      </c>
      <c r="J35" s="48">
        <v>0</v>
      </c>
      <c r="K35" s="48">
        <v>0</v>
      </c>
      <c r="L35" s="35">
        <v>0</v>
      </c>
      <c r="M35" s="48" t="s">
        <v>29</v>
      </c>
    </row>
    <row r="36" spans="1:13" s="14" customFormat="1" ht="38.25">
      <c r="A36" s="49">
        <v>44100</v>
      </c>
      <c r="B36" s="47" t="s">
        <v>18</v>
      </c>
      <c r="C36" s="47" t="s">
        <v>19</v>
      </c>
      <c r="D36" s="47" t="s">
        <v>23</v>
      </c>
      <c r="E36" s="47" t="s">
        <v>24</v>
      </c>
      <c r="F36" s="48">
        <v>14065</v>
      </c>
      <c r="G36" s="48">
        <v>217</v>
      </c>
      <c r="H36" s="48">
        <v>4</v>
      </c>
      <c r="I36" s="48">
        <v>213</v>
      </c>
      <c r="J36" s="48">
        <v>0</v>
      </c>
      <c r="K36" s="48">
        <v>0</v>
      </c>
      <c r="L36" s="35">
        <v>0</v>
      </c>
      <c r="M36" s="48" t="s">
        <v>29</v>
      </c>
    </row>
    <row r="37" spans="1:13" s="14" customFormat="1" ht="25.5">
      <c r="A37" s="49">
        <v>44100</v>
      </c>
      <c r="B37" s="247" t="s">
        <v>18</v>
      </c>
      <c r="C37" s="247" t="s">
        <v>19</v>
      </c>
      <c r="D37" s="247" t="s">
        <v>44</v>
      </c>
      <c r="E37" s="247" t="s">
        <v>25</v>
      </c>
      <c r="F37" s="246">
        <v>15000</v>
      </c>
      <c r="G37" s="246">
        <v>1000</v>
      </c>
      <c r="H37" s="246">
        <v>51</v>
      </c>
      <c r="I37" s="246">
        <v>949</v>
      </c>
      <c r="J37" s="246">
        <v>0</v>
      </c>
      <c r="K37" s="246">
        <v>0</v>
      </c>
      <c r="L37" s="35">
        <v>0</v>
      </c>
      <c r="M37" s="48" t="s">
        <v>29</v>
      </c>
    </row>
    <row r="38" spans="1:13" s="14" customFormat="1" ht="26.25" thickBot="1">
      <c r="A38" s="49">
        <v>44100</v>
      </c>
      <c r="B38" s="247" t="s">
        <v>18</v>
      </c>
      <c r="C38" s="247" t="s">
        <v>19</v>
      </c>
      <c r="D38" s="247" t="s">
        <v>26</v>
      </c>
      <c r="E38" s="247" t="s">
        <v>27</v>
      </c>
      <c r="F38" s="246">
        <v>32590</v>
      </c>
      <c r="G38" s="246">
        <v>297</v>
      </c>
      <c r="H38" s="246">
        <f>37-6</f>
        <v>31</v>
      </c>
      <c r="I38" s="246">
        <v>266</v>
      </c>
      <c r="J38" s="246">
        <v>0</v>
      </c>
      <c r="K38" s="246">
        <v>0</v>
      </c>
      <c r="L38" s="55">
        <v>0</v>
      </c>
      <c r="M38" s="246" t="s">
        <v>29</v>
      </c>
    </row>
    <row r="39" spans="1:13" s="8" customFormat="1" ht="16.5" customHeight="1" thickBot="1">
      <c r="A39" s="248" t="s">
        <v>15</v>
      </c>
      <c r="B39" s="249"/>
      <c r="C39" s="249"/>
      <c r="D39" s="249"/>
      <c r="E39" s="250"/>
      <c r="F39" s="1">
        <f t="shared" ref="F39:G39" si="6">SUM(F34:F38)</f>
        <v>93095</v>
      </c>
      <c r="G39" s="1">
        <f t="shared" si="6"/>
        <v>2577</v>
      </c>
      <c r="H39" s="1">
        <f>+H34+H36+H37+H38</f>
        <v>91</v>
      </c>
      <c r="I39" s="1">
        <f t="shared" ref="I39:K39" si="7">SUM(I34:I38)</f>
        <v>2486</v>
      </c>
      <c r="J39" s="50">
        <f t="shared" si="7"/>
        <v>0</v>
      </c>
      <c r="K39" s="1">
        <f t="shared" si="7"/>
        <v>0</v>
      </c>
      <c r="L39" s="51"/>
      <c r="M39" s="41"/>
    </row>
    <row r="40" spans="1:13" s="8" customFormat="1" ht="16.5" customHeight="1" thickBot="1">
      <c r="A40" s="170"/>
      <c r="B40" s="171"/>
      <c r="C40" s="171"/>
      <c r="D40" s="171"/>
      <c r="E40" s="172"/>
      <c r="F40" s="173"/>
      <c r="G40" s="173"/>
      <c r="H40" s="173"/>
      <c r="I40" s="173"/>
      <c r="J40" s="174"/>
      <c r="K40" s="173"/>
      <c r="L40" s="175"/>
      <c r="M40" s="176"/>
    </row>
    <row r="41" spans="1:13" s="14" customFormat="1" ht="71.25">
      <c r="A41" s="15" t="s">
        <v>0</v>
      </c>
      <c r="B41" s="18" t="s">
        <v>45</v>
      </c>
      <c r="C41" s="16" t="s">
        <v>2</v>
      </c>
      <c r="D41" s="18" t="s">
        <v>3</v>
      </c>
      <c r="E41" s="18" t="s">
        <v>4</v>
      </c>
      <c r="F41" s="18" t="s">
        <v>42</v>
      </c>
      <c r="G41" s="18" t="s">
        <v>5</v>
      </c>
      <c r="H41" s="18" t="s">
        <v>9</v>
      </c>
      <c r="I41" s="18" t="s">
        <v>10</v>
      </c>
      <c r="J41" s="18" t="s">
        <v>7</v>
      </c>
      <c r="K41" s="18" t="s">
        <v>8</v>
      </c>
      <c r="L41" s="17" t="s">
        <v>6</v>
      </c>
      <c r="M41" s="19" t="s">
        <v>16</v>
      </c>
    </row>
    <row r="42" spans="1:13" s="14" customFormat="1" ht="51">
      <c r="A42" s="49">
        <v>44099</v>
      </c>
      <c r="B42" s="47" t="s">
        <v>18</v>
      </c>
      <c r="C42" s="47" t="s">
        <v>19</v>
      </c>
      <c r="D42" s="47" t="s">
        <v>20</v>
      </c>
      <c r="E42" s="47" t="s">
        <v>21</v>
      </c>
      <c r="F42" s="48">
        <v>9590</v>
      </c>
      <c r="G42" s="48">
        <v>5</v>
      </c>
      <c r="H42" s="48">
        <v>5</v>
      </c>
      <c r="I42" s="48">
        <v>0</v>
      </c>
      <c r="J42" s="35">
        <v>0</v>
      </c>
      <c r="K42" s="35">
        <v>0</v>
      </c>
      <c r="L42" s="35">
        <v>0</v>
      </c>
      <c r="M42" s="48" t="s">
        <v>29</v>
      </c>
    </row>
    <row r="43" spans="1:13" s="14" customFormat="1" ht="25.5">
      <c r="A43" s="49">
        <v>44099</v>
      </c>
      <c r="B43" s="47" t="s">
        <v>18</v>
      </c>
      <c r="C43" s="47" t="s">
        <v>19</v>
      </c>
      <c r="D43" s="47" t="s">
        <v>43</v>
      </c>
      <c r="E43" s="47" t="s">
        <v>22</v>
      </c>
      <c r="F43" s="48">
        <v>21850</v>
      </c>
      <c r="G43" s="48">
        <v>1058</v>
      </c>
      <c r="H43" s="48">
        <v>0</v>
      </c>
      <c r="I43" s="48">
        <v>1058</v>
      </c>
      <c r="J43" s="48">
        <v>0</v>
      </c>
      <c r="K43" s="48">
        <v>0</v>
      </c>
      <c r="L43" s="35">
        <v>0</v>
      </c>
      <c r="M43" s="48" t="s">
        <v>29</v>
      </c>
    </row>
    <row r="44" spans="1:13" s="14" customFormat="1" ht="38.25">
      <c r="A44" s="49">
        <v>44099</v>
      </c>
      <c r="B44" s="47" t="s">
        <v>18</v>
      </c>
      <c r="C44" s="47" t="s">
        <v>19</v>
      </c>
      <c r="D44" s="47" t="s">
        <v>23</v>
      </c>
      <c r="E44" s="47" t="s">
        <v>24</v>
      </c>
      <c r="F44" s="48">
        <v>14065</v>
      </c>
      <c r="G44" s="48">
        <v>217</v>
      </c>
      <c r="H44" s="48">
        <v>4</v>
      </c>
      <c r="I44" s="48">
        <v>213</v>
      </c>
      <c r="J44" s="48">
        <v>0</v>
      </c>
      <c r="K44" s="48">
        <v>0</v>
      </c>
      <c r="L44" s="35">
        <v>0</v>
      </c>
      <c r="M44" s="48" t="s">
        <v>29</v>
      </c>
    </row>
    <row r="45" spans="1:13" s="14" customFormat="1" ht="25.5">
      <c r="A45" s="49">
        <v>44099</v>
      </c>
      <c r="B45" s="247" t="s">
        <v>18</v>
      </c>
      <c r="C45" s="247" t="s">
        <v>19</v>
      </c>
      <c r="D45" s="247" t="s">
        <v>44</v>
      </c>
      <c r="E45" s="247" t="s">
        <v>25</v>
      </c>
      <c r="F45" s="246">
        <v>15000</v>
      </c>
      <c r="G45" s="246">
        <v>1000</v>
      </c>
      <c r="H45" s="246">
        <v>51</v>
      </c>
      <c r="I45" s="246">
        <v>949</v>
      </c>
      <c r="J45" s="246">
        <v>0</v>
      </c>
      <c r="K45" s="246">
        <v>0</v>
      </c>
      <c r="L45" s="35">
        <v>0</v>
      </c>
      <c r="M45" s="48" t="s">
        <v>29</v>
      </c>
    </row>
    <row r="46" spans="1:13" s="14" customFormat="1" ht="26.25" thickBot="1">
      <c r="A46" s="49">
        <v>44099</v>
      </c>
      <c r="B46" s="247" t="s">
        <v>18</v>
      </c>
      <c r="C46" s="247" t="s">
        <v>19</v>
      </c>
      <c r="D46" s="247" t="s">
        <v>26</v>
      </c>
      <c r="E46" s="247" t="s">
        <v>27</v>
      </c>
      <c r="F46" s="246">
        <v>32590</v>
      </c>
      <c r="G46" s="246">
        <v>297</v>
      </c>
      <c r="H46" s="246">
        <f>37-6</f>
        <v>31</v>
      </c>
      <c r="I46" s="246">
        <v>266</v>
      </c>
      <c r="J46" s="246">
        <v>0</v>
      </c>
      <c r="K46" s="246">
        <v>0</v>
      </c>
      <c r="L46" s="55">
        <v>0</v>
      </c>
      <c r="M46" s="246" t="s">
        <v>29</v>
      </c>
    </row>
    <row r="47" spans="1:13" s="14" customFormat="1" ht="16.5" customHeight="1" thickBot="1">
      <c r="A47" s="248" t="s">
        <v>15</v>
      </c>
      <c r="B47" s="249"/>
      <c r="C47" s="249"/>
      <c r="D47" s="249"/>
      <c r="E47" s="250"/>
      <c r="F47" s="1">
        <f t="shared" ref="F47:G47" si="8">SUM(F42:F46)</f>
        <v>93095</v>
      </c>
      <c r="G47" s="1">
        <f t="shared" si="8"/>
        <v>2577</v>
      </c>
      <c r="H47" s="1">
        <f>+H42+H44+H45+H46</f>
        <v>91</v>
      </c>
      <c r="I47" s="1">
        <f t="shared" ref="I47:K47" si="9">SUM(I42:I46)</f>
        <v>2486</v>
      </c>
      <c r="J47" s="50">
        <f t="shared" si="9"/>
        <v>0</v>
      </c>
      <c r="K47" s="1">
        <f t="shared" si="9"/>
        <v>0</v>
      </c>
      <c r="L47" s="51"/>
      <c r="M47" s="41"/>
    </row>
    <row r="48" spans="1:13" s="8" customFormat="1" ht="16.5" customHeight="1" thickBot="1">
      <c r="A48" s="226"/>
      <c r="B48" s="7"/>
      <c r="C48" s="7"/>
      <c r="D48" s="7"/>
      <c r="E48" s="7"/>
      <c r="F48" s="7"/>
      <c r="G48" s="7"/>
      <c r="H48" s="7"/>
      <c r="I48" s="7"/>
      <c r="J48" s="7"/>
      <c r="K48" s="7"/>
      <c r="L48" s="7"/>
      <c r="M48" s="34"/>
    </row>
    <row r="49" spans="1:13" s="14" customFormat="1" ht="71.25">
      <c r="A49" s="15" t="s">
        <v>0</v>
      </c>
      <c r="B49" s="18" t="s">
        <v>45</v>
      </c>
      <c r="C49" s="16" t="s">
        <v>2</v>
      </c>
      <c r="D49" s="18" t="s">
        <v>3</v>
      </c>
      <c r="E49" s="18" t="s">
        <v>4</v>
      </c>
      <c r="F49" s="18" t="s">
        <v>42</v>
      </c>
      <c r="G49" s="18" t="s">
        <v>5</v>
      </c>
      <c r="H49" s="18" t="s">
        <v>9</v>
      </c>
      <c r="I49" s="18" t="s">
        <v>10</v>
      </c>
      <c r="J49" s="18" t="s">
        <v>7</v>
      </c>
      <c r="K49" s="18" t="s">
        <v>8</v>
      </c>
      <c r="L49" s="17" t="s">
        <v>6</v>
      </c>
      <c r="M49" s="19" t="s">
        <v>16</v>
      </c>
    </row>
    <row r="50" spans="1:13" s="14" customFormat="1" ht="51">
      <c r="A50" s="49">
        <v>44098</v>
      </c>
      <c r="B50" s="47" t="s">
        <v>18</v>
      </c>
      <c r="C50" s="47" t="s">
        <v>19</v>
      </c>
      <c r="D50" s="47" t="s">
        <v>20</v>
      </c>
      <c r="E50" s="47" t="s">
        <v>21</v>
      </c>
      <c r="F50" s="48">
        <v>9590</v>
      </c>
      <c r="G50" s="48">
        <v>5</v>
      </c>
      <c r="H50" s="48">
        <v>5</v>
      </c>
      <c r="I50" s="48">
        <v>0</v>
      </c>
      <c r="J50" s="35">
        <v>0</v>
      </c>
      <c r="K50" s="35">
        <v>0</v>
      </c>
      <c r="L50" s="35">
        <v>0</v>
      </c>
      <c r="M50" s="48" t="s">
        <v>29</v>
      </c>
    </row>
    <row r="51" spans="1:13" s="14" customFormat="1" ht="25.5">
      <c r="A51" s="49">
        <v>44098</v>
      </c>
      <c r="B51" s="47" t="s">
        <v>18</v>
      </c>
      <c r="C51" s="47" t="s">
        <v>19</v>
      </c>
      <c r="D51" s="47" t="s">
        <v>43</v>
      </c>
      <c r="E51" s="47" t="s">
        <v>22</v>
      </c>
      <c r="F51" s="48">
        <v>21850</v>
      </c>
      <c r="G51" s="48">
        <v>1058</v>
      </c>
      <c r="H51" s="48">
        <v>0</v>
      </c>
      <c r="I51" s="48">
        <v>1058</v>
      </c>
      <c r="J51" s="48">
        <v>0</v>
      </c>
      <c r="K51" s="48">
        <v>0</v>
      </c>
      <c r="L51" s="35">
        <v>0</v>
      </c>
      <c r="M51" s="48" t="s">
        <v>29</v>
      </c>
    </row>
    <row r="52" spans="1:13" s="14" customFormat="1" ht="38.25">
      <c r="A52" s="49">
        <v>44098</v>
      </c>
      <c r="B52" s="47" t="s">
        <v>18</v>
      </c>
      <c r="C52" s="47" t="s">
        <v>19</v>
      </c>
      <c r="D52" s="47" t="s">
        <v>23</v>
      </c>
      <c r="E52" s="47" t="s">
        <v>24</v>
      </c>
      <c r="F52" s="48">
        <v>14065</v>
      </c>
      <c r="G52" s="48">
        <v>217</v>
      </c>
      <c r="H52" s="48">
        <v>4</v>
      </c>
      <c r="I52" s="48">
        <v>213</v>
      </c>
      <c r="J52" s="48">
        <v>0</v>
      </c>
      <c r="K52" s="48">
        <v>0</v>
      </c>
      <c r="L52" s="35">
        <v>0</v>
      </c>
      <c r="M52" s="48" t="s">
        <v>29</v>
      </c>
    </row>
    <row r="53" spans="1:13" s="14" customFormat="1" ht="25.5">
      <c r="A53" s="49">
        <v>44098</v>
      </c>
      <c r="B53" s="239" t="s">
        <v>18</v>
      </c>
      <c r="C53" s="239" t="s">
        <v>19</v>
      </c>
      <c r="D53" s="239" t="s">
        <v>44</v>
      </c>
      <c r="E53" s="239" t="s">
        <v>25</v>
      </c>
      <c r="F53" s="238">
        <v>15000</v>
      </c>
      <c r="G53" s="238">
        <v>1000</v>
      </c>
      <c r="H53" s="238">
        <v>51</v>
      </c>
      <c r="I53" s="238">
        <v>949</v>
      </c>
      <c r="J53" s="238">
        <v>0</v>
      </c>
      <c r="K53" s="238">
        <v>0</v>
      </c>
      <c r="L53" s="35">
        <v>0</v>
      </c>
      <c r="M53" s="48" t="s">
        <v>29</v>
      </c>
    </row>
    <row r="54" spans="1:13" s="14" customFormat="1" ht="26.25" thickBot="1">
      <c r="A54" s="49">
        <v>44098</v>
      </c>
      <c r="B54" s="239" t="s">
        <v>18</v>
      </c>
      <c r="C54" s="239" t="s">
        <v>19</v>
      </c>
      <c r="D54" s="239" t="s">
        <v>26</v>
      </c>
      <c r="E54" s="239" t="s">
        <v>27</v>
      </c>
      <c r="F54" s="238">
        <v>32590</v>
      </c>
      <c r="G54" s="238">
        <v>297</v>
      </c>
      <c r="H54" s="238">
        <f>37-6</f>
        <v>31</v>
      </c>
      <c r="I54" s="238">
        <v>266</v>
      </c>
      <c r="J54" s="238">
        <v>0</v>
      </c>
      <c r="K54" s="238">
        <v>0</v>
      </c>
      <c r="L54" s="55">
        <v>0</v>
      </c>
      <c r="M54" s="238" t="s">
        <v>29</v>
      </c>
    </row>
    <row r="55" spans="1:13" s="14" customFormat="1" ht="16.5" customHeight="1" thickBot="1">
      <c r="A55" s="240" t="s">
        <v>15</v>
      </c>
      <c r="B55" s="241"/>
      <c r="C55" s="241"/>
      <c r="D55" s="241"/>
      <c r="E55" s="242"/>
      <c r="F55" s="1">
        <f t="shared" ref="F55:K55" si="10">SUM(F50:F54)</f>
        <v>93095</v>
      </c>
      <c r="G55" s="1">
        <f t="shared" si="10"/>
        <v>2577</v>
      </c>
      <c r="H55" s="1">
        <f>+H50+H52+H53+H54</f>
        <v>91</v>
      </c>
      <c r="I55" s="1">
        <f t="shared" si="10"/>
        <v>2486</v>
      </c>
      <c r="J55" s="50">
        <f t="shared" si="10"/>
        <v>0</v>
      </c>
      <c r="K55" s="1">
        <f t="shared" si="10"/>
        <v>0</v>
      </c>
      <c r="L55" s="51"/>
      <c r="M55" s="41"/>
    </row>
    <row r="56" spans="1:13" s="8" customFormat="1" ht="16.5" customHeight="1" thickBot="1">
      <c r="A56" s="226"/>
      <c r="B56" s="7"/>
      <c r="C56" s="7"/>
      <c r="D56" s="7"/>
      <c r="E56" s="7"/>
      <c r="F56" s="7"/>
      <c r="G56" s="7"/>
      <c r="H56" s="7"/>
      <c r="I56" s="7"/>
      <c r="J56" s="7"/>
      <c r="K56" s="7"/>
      <c r="L56" s="7"/>
      <c r="M56" s="34"/>
    </row>
    <row r="57" spans="1:13" s="14" customFormat="1" ht="71.25">
      <c r="A57" s="15" t="s">
        <v>0</v>
      </c>
      <c r="B57" s="18" t="s">
        <v>45</v>
      </c>
      <c r="C57" s="16" t="s">
        <v>2</v>
      </c>
      <c r="D57" s="18" t="s">
        <v>3</v>
      </c>
      <c r="E57" s="18" t="s">
        <v>4</v>
      </c>
      <c r="F57" s="18" t="s">
        <v>42</v>
      </c>
      <c r="G57" s="18" t="s">
        <v>5</v>
      </c>
      <c r="H57" s="18" t="s">
        <v>9</v>
      </c>
      <c r="I57" s="18" t="s">
        <v>10</v>
      </c>
      <c r="J57" s="18" t="s">
        <v>7</v>
      </c>
      <c r="K57" s="18" t="s">
        <v>8</v>
      </c>
      <c r="L57" s="17" t="s">
        <v>6</v>
      </c>
      <c r="M57" s="19" t="s">
        <v>16</v>
      </c>
    </row>
    <row r="58" spans="1:13" s="14" customFormat="1" ht="51">
      <c r="A58" s="49">
        <v>44097</v>
      </c>
      <c r="B58" s="47" t="s">
        <v>18</v>
      </c>
      <c r="C58" s="47" t="s">
        <v>19</v>
      </c>
      <c r="D58" s="47" t="s">
        <v>20</v>
      </c>
      <c r="E58" s="47" t="s">
        <v>21</v>
      </c>
      <c r="F58" s="48">
        <v>9590</v>
      </c>
      <c r="G58" s="48">
        <v>5</v>
      </c>
      <c r="H58" s="48">
        <v>5</v>
      </c>
      <c r="I58" s="48">
        <v>0</v>
      </c>
      <c r="J58" s="35">
        <v>0</v>
      </c>
      <c r="K58" s="35">
        <v>0</v>
      </c>
      <c r="L58" s="35">
        <v>0</v>
      </c>
      <c r="M58" s="48" t="s">
        <v>29</v>
      </c>
    </row>
    <row r="59" spans="1:13" s="14" customFormat="1" ht="25.5">
      <c r="A59" s="49">
        <v>44097</v>
      </c>
      <c r="B59" s="47" t="s">
        <v>18</v>
      </c>
      <c r="C59" s="47" t="s">
        <v>19</v>
      </c>
      <c r="D59" s="47" t="s">
        <v>43</v>
      </c>
      <c r="E59" s="47" t="s">
        <v>22</v>
      </c>
      <c r="F59" s="48">
        <v>21850</v>
      </c>
      <c r="G59" s="48">
        <v>1058</v>
      </c>
      <c r="H59" s="48">
        <v>0</v>
      </c>
      <c r="I59" s="48">
        <v>1058</v>
      </c>
      <c r="J59" s="48">
        <v>0</v>
      </c>
      <c r="K59" s="48">
        <v>0</v>
      </c>
      <c r="L59" s="35">
        <v>0</v>
      </c>
      <c r="M59" s="48" t="s">
        <v>29</v>
      </c>
    </row>
    <row r="60" spans="1:13" s="14" customFormat="1" ht="38.25">
      <c r="A60" s="49">
        <v>44097</v>
      </c>
      <c r="B60" s="47" t="s">
        <v>18</v>
      </c>
      <c r="C60" s="47" t="s">
        <v>19</v>
      </c>
      <c r="D60" s="47" t="s">
        <v>23</v>
      </c>
      <c r="E60" s="47" t="s">
        <v>24</v>
      </c>
      <c r="F60" s="48">
        <v>14065</v>
      </c>
      <c r="G60" s="48">
        <v>217</v>
      </c>
      <c r="H60" s="48">
        <v>10</v>
      </c>
      <c r="I60" s="48">
        <v>207</v>
      </c>
      <c r="J60" s="48">
        <v>0</v>
      </c>
      <c r="K60" s="48">
        <v>0</v>
      </c>
      <c r="L60" s="35">
        <v>0</v>
      </c>
      <c r="M60" s="48" t="s">
        <v>29</v>
      </c>
    </row>
    <row r="61" spans="1:13" s="14" customFormat="1" ht="25.5">
      <c r="A61" s="49">
        <v>44097</v>
      </c>
      <c r="B61" s="228" t="s">
        <v>18</v>
      </c>
      <c r="C61" s="228" t="s">
        <v>19</v>
      </c>
      <c r="D61" s="228" t="s">
        <v>44</v>
      </c>
      <c r="E61" s="228" t="s">
        <v>25</v>
      </c>
      <c r="F61" s="227">
        <v>15000</v>
      </c>
      <c r="G61" s="227">
        <v>1000</v>
      </c>
      <c r="H61" s="227">
        <v>51</v>
      </c>
      <c r="I61" s="227">
        <v>949</v>
      </c>
      <c r="J61" s="227">
        <v>0</v>
      </c>
      <c r="K61" s="227">
        <v>0</v>
      </c>
      <c r="L61" s="35">
        <v>0</v>
      </c>
      <c r="M61" s="48" t="s">
        <v>29</v>
      </c>
    </row>
    <row r="62" spans="1:13" s="14" customFormat="1" ht="26.25" thickBot="1">
      <c r="A62" s="49">
        <v>44097</v>
      </c>
      <c r="B62" s="228" t="s">
        <v>18</v>
      </c>
      <c r="C62" s="228" t="s">
        <v>19</v>
      </c>
      <c r="D62" s="228" t="s">
        <v>26</v>
      </c>
      <c r="E62" s="228" t="s">
        <v>27</v>
      </c>
      <c r="F62" s="227">
        <v>32590</v>
      </c>
      <c r="G62" s="227">
        <v>297</v>
      </c>
      <c r="H62" s="227">
        <f>37-6</f>
        <v>31</v>
      </c>
      <c r="I62" s="227">
        <v>266</v>
      </c>
      <c r="J62" s="227">
        <v>0</v>
      </c>
      <c r="K62" s="227">
        <v>0</v>
      </c>
      <c r="L62" s="55">
        <v>0</v>
      </c>
      <c r="M62" s="227" t="s">
        <v>29</v>
      </c>
    </row>
    <row r="63" spans="1:13" s="14" customFormat="1" ht="16.5" customHeight="1" thickBot="1">
      <c r="A63" s="232" t="s">
        <v>15</v>
      </c>
      <c r="B63" s="233"/>
      <c r="C63" s="233"/>
      <c r="D63" s="233"/>
      <c r="E63" s="234"/>
      <c r="F63" s="1">
        <f t="shared" ref="F63:K63" si="11">SUM(F58:F62)</f>
        <v>93095</v>
      </c>
      <c r="G63" s="1">
        <f t="shared" si="11"/>
        <v>2577</v>
      </c>
      <c r="H63" s="1">
        <f t="shared" si="11"/>
        <v>97</v>
      </c>
      <c r="I63" s="1">
        <f t="shared" si="11"/>
        <v>2480</v>
      </c>
      <c r="J63" s="50">
        <f t="shared" si="11"/>
        <v>0</v>
      </c>
      <c r="K63" s="1">
        <f t="shared" si="11"/>
        <v>0</v>
      </c>
      <c r="L63" s="51"/>
      <c r="M63" s="41"/>
    </row>
    <row r="64" spans="1:13" s="8" customFormat="1" ht="16.5" customHeight="1" thickBot="1">
      <c r="A64" s="226"/>
      <c r="B64" s="7"/>
      <c r="C64" s="7"/>
      <c r="D64" s="7"/>
      <c r="E64" s="7"/>
      <c r="F64" s="7"/>
      <c r="G64" s="7"/>
      <c r="H64" s="7"/>
      <c r="I64" s="7"/>
      <c r="J64" s="7"/>
      <c r="K64" s="7"/>
      <c r="L64" s="7"/>
      <c r="M64" s="34"/>
    </row>
    <row r="65" spans="1:13" s="14" customFormat="1" ht="71.25">
      <c r="A65" s="15" t="s">
        <v>0</v>
      </c>
      <c r="B65" s="18" t="s">
        <v>45</v>
      </c>
      <c r="C65" s="16" t="s">
        <v>2</v>
      </c>
      <c r="D65" s="18" t="s">
        <v>3</v>
      </c>
      <c r="E65" s="18" t="s">
        <v>4</v>
      </c>
      <c r="F65" s="18" t="s">
        <v>42</v>
      </c>
      <c r="G65" s="18" t="s">
        <v>5</v>
      </c>
      <c r="H65" s="18" t="s">
        <v>9</v>
      </c>
      <c r="I65" s="18" t="s">
        <v>10</v>
      </c>
      <c r="J65" s="18" t="s">
        <v>7</v>
      </c>
      <c r="K65" s="18" t="s">
        <v>8</v>
      </c>
      <c r="L65" s="17" t="s">
        <v>6</v>
      </c>
      <c r="M65" s="19" t="s">
        <v>16</v>
      </c>
    </row>
    <row r="66" spans="1:13" s="14" customFormat="1" ht="51">
      <c r="A66" s="49">
        <v>44096</v>
      </c>
      <c r="B66" s="47" t="s">
        <v>18</v>
      </c>
      <c r="C66" s="47" t="s">
        <v>19</v>
      </c>
      <c r="D66" s="47" t="s">
        <v>20</v>
      </c>
      <c r="E66" s="47" t="s">
        <v>21</v>
      </c>
      <c r="F66" s="48">
        <v>9590</v>
      </c>
      <c r="G66" s="48">
        <v>5</v>
      </c>
      <c r="H66" s="48">
        <v>5</v>
      </c>
      <c r="I66" s="48">
        <v>0</v>
      </c>
      <c r="J66" s="35">
        <v>0</v>
      </c>
      <c r="K66" s="35">
        <v>0</v>
      </c>
      <c r="L66" s="35">
        <v>0</v>
      </c>
      <c r="M66" s="48" t="s">
        <v>29</v>
      </c>
    </row>
    <row r="67" spans="1:13" s="14" customFormat="1" ht="25.5">
      <c r="A67" s="49">
        <v>44096</v>
      </c>
      <c r="B67" s="47" t="s">
        <v>18</v>
      </c>
      <c r="C67" s="47" t="s">
        <v>19</v>
      </c>
      <c r="D67" s="47" t="s">
        <v>43</v>
      </c>
      <c r="E67" s="47" t="s">
        <v>22</v>
      </c>
      <c r="F67" s="48">
        <v>21850</v>
      </c>
      <c r="G67" s="48">
        <v>1058</v>
      </c>
      <c r="H67" s="48">
        <v>0</v>
      </c>
      <c r="I67" s="48">
        <v>1058</v>
      </c>
      <c r="J67" s="48">
        <v>0</v>
      </c>
      <c r="K67" s="48">
        <v>0</v>
      </c>
      <c r="L67" s="35">
        <v>0</v>
      </c>
      <c r="M67" s="48" t="s">
        <v>29</v>
      </c>
    </row>
    <row r="68" spans="1:13" s="14" customFormat="1" ht="38.25">
      <c r="A68" s="49">
        <v>44096</v>
      </c>
      <c r="B68" s="47" t="s">
        <v>18</v>
      </c>
      <c r="C68" s="47" t="s">
        <v>19</v>
      </c>
      <c r="D68" s="47" t="s">
        <v>23</v>
      </c>
      <c r="E68" s="47" t="s">
        <v>24</v>
      </c>
      <c r="F68" s="48">
        <v>14065</v>
      </c>
      <c r="G68" s="48">
        <v>217</v>
      </c>
      <c r="H68" s="48">
        <v>10</v>
      </c>
      <c r="I68" s="48">
        <v>207</v>
      </c>
      <c r="J68" s="48">
        <v>0</v>
      </c>
      <c r="K68" s="48">
        <v>0</v>
      </c>
      <c r="L68" s="35">
        <v>0</v>
      </c>
      <c r="M68" s="48" t="s">
        <v>29</v>
      </c>
    </row>
    <row r="69" spans="1:13" s="14" customFormat="1" ht="25.5">
      <c r="A69" s="49">
        <v>44096</v>
      </c>
      <c r="B69" s="215" t="s">
        <v>18</v>
      </c>
      <c r="C69" s="215" t="s">
        <v>19</v>
      </c>
      <c r="D69" s="215" t="s">
        <v>44</v>
      </c>
      <c r="E69" s="215" t="s">
        <v>25</v>
      </c>
      <c r="F69" s="214">
        <v>15000</v>
      </c>
      <c r="G69" s="214">
        <v>1000</v>
      </c>
      <c r="H69" s="214">
        <v>51</v>
      </c>
      <c r="I69" s="214">
        <v>949</v>
      </c>
      <c r="J69" s="214">
        <v>0</v>
      </c>
      <c r="K69" s="214">
        <v>0</v>
      </c>
      <c r="L69" s="35">
        <v>0</v>
      </c>
      <c r="M69" s="48" t="s">
        <v>29</v>
      </c>
    </row>
    <row r="70" spans="1:13" s="14" customFormat="1" ht="26.25" thickBot="1">
      <c r="A70" s="49">
        <v>44096</v>
      </c>
      <c r="B70" s="215" t="s">
        <v>18</v>
      </c>
      <c r="C70" s="215" t="s">
        <v>19</v>
      </c>
      <c r="D70" s="215" t="s">
        <v>26</v>
      </c>
      <c r="E70" s="215" t="s">
        <v>27</v>
      </c>
      <c r="F70" s="214">
        <v>32590</v>
      </c>
      <c r="G70" s="214">
        <v>297</v>
      </c>
      <c r="H70" s="214">
        <v>37</v>
      </c>
      <c r="I70" s="214">
        <v>260</v>
      </c>
      <c r="J70" s="214">
        <v>0</v>
      </c>
      <c r="K70" s="214">
        <v>0</v>
      </c>
      <c r="L70" s="55">
        <v>0</v>
      </c>
      <c r="M70" s="214" t="s">
        <v>29</v>
      </c>
    </row>
    <row r="71" spans="1:13" s="14" customFormat="1" ht="16.5" customHeight="1" thickBot="1">
      <c r="A71" s="219" t="s">
        <v>15</v>
      </c>
      <c r="B71" s="220"/>
      <c r="C71" s="220"/>
      <c r="D71" s="220"/>
      <c r="E71" s="221"/>
      <c r="F71" s="1">
        <f t="shared" ref="F71:K71" si="12">SUM(F66:F70)</f>
        <v>93095</v>
      </c>
      <c r="G71" s="1">
        <f t="shared" si="12"/>
        <v>2577</v>
      </c>
      <c r="H71" s="1">
        <f t="shared" si="12"/>
        <v>103</v>
      </c>
      <c r="I71" s="1">
        <f t="shared" si="12"/>
        <v>2474</v>
      </c>
      <c r="J71" s="50">
        <f t="shared" si="12"/>
        <v>0</v>
      </c>
      <c r="K71" s="1">
        <f t="shared" si="12"/>
        <v>0</v>
      </c>
      <c r="L71" s="51"/>
      <c r="M71" s="41"/>
    </row>
    <row r="72" spans="1:13" s="8" customFormat="1" ht="16.5" customHeight="1" thickBot="1">
      <c r="A72" s="226"/>
      <c r="B72" s="7"/>
      <c r="C72" s="7"/>
      <c r="D72" s="7"/>
      <c r="E72" s="7"/>
      <c r="F72" s="7"/>
      <c r="G72" s="7"/>
      <c r="H72" s="7"/>
      <c r="I72" s="7"/>
      <c r="J72" s="7"/>
      <c r="K72" s="7"/>
      <c r="L72" s="7"/>
      <c r="M72" s="34"/>
    </row>
    <row r="73" spans="1:13" s="14" customFormat="1" ht="71.25">
      <c r="A73" s="15" t="s">
        <v>0</v>
      </c>
      <c r="B73" s="18" t="s">
        <v>45</v>
      </c>
      <c r="C73" s="16" t="s">
        <v>2</v>
      </c>
      <c r="D73" s="18" t="s">
        <v>3</v>
      </c>
      <c r="E73" s="18" t="s">
        <v>4</v>
      </c>
      <c r="F73" s="18" t="s">
        <v>42</v>
      </c>
      <c r="G73" s="18" t="s">
        <v>5</v>
      </c>
      <c r="H73" s="18" t="s">
        <v>9</v>
      </c>
      <c r="I73" s="18" t="s">
        <v>10</v>
      </c>
      <c r="J73" s="18" t="s">
        <v>7</v>
      </c>
      <c r="K73" s="18" t="s">
        <v>8</v>
      </c>
      <c r="L73" s="17" t="s">
        <v>6</v>
      </c>
      <c r="M73" s="19" t="s">
        <v>16</v>
      </c>
    </row>
    <row r="74" spans="1:13" s="14" customFormat="1" ht="51">
      <c r="A74" s="49">
        <v>44095</v>
      </c>
      <c r="B74" s="47" t="s">
        <v>18</v>
      </c>
      <c r="C74" s="47" t="s">
        <v>19</v>
      </c>
      <c r="D74" s="47" t="s">
        <v>20</v>
      </c>
      <c r="E74" s="47" t="s">
        <v>21</v>
      </c>
      <c r="F74" s="48">
        <v>9590</v>
      </c>
      <c r="G74" s="48">
        <v>5</v>
      </c>
      <c r="H74" s="48">
        <v>5</v>
      </c>
      <c r="I74" s="48">
        <v>0</v>
      </c>
      <c r="J74" s="35">
        <v>0</v>
      </c>
      <c r="K74" s="35">
        <v>0</v>
      </c>
      <c r="L74" s="35">
        <v>0</v>
      </c>
      <c r="M74" s="48" t="s">
        <v>29</v>
      </c>
    </row>
    <row r="75" spans="1:13" s="14" customFormat="1" ht="25.5">
      <c r="A75" s="49">
        <v>44095</v>
      </c>
      <c r="B75" s="47" t="s">
        <v>18</v>
      </c>
      <c r="C75" s="47" t="s">
        <v>19</v>
      </c>
      <c r="D75" s="47" t="s">
        <v>43</v>
      </c>
      <c r="E75" s="47" t="s">
        <v>22</v>
      </c>
      <c r="F75" s="48">
        <v>21850</v>
      </c>
      <c r="G75" s="48">
        <v>1058</v>
      </c>
      <c r="H75" s="48">
        <v>0</v>
      </c>
      <c r="I75" s="48">
        <v>1058</v>
      </c>
      <c r="J75" s="48">
        <v>0</v>
      </c>
      <c r="K75" s="48">
        <v>0</v>
      </c>
      <c r="L75" s="35">
        <v>0</v>
      </c>
      <c r="M75" s="48" t="s">
        <v>29</v>
      </c>
    </row>
    <row r="76" spans="1:13" s="14" customFormat="1" ht="38.25">
      <c r="A76" s="49">
        <v>44095</v>
      </c>
      <c r="B76" s="47" t="s">
        <v>18</v>
      </c>
      <c r="C76" s="47" t="s">
        <v>19</v>
      </c>
      <c r="D76" s="47" t="s">
        <v>23</v>
      </c>
      <c r="E76" s="47" t="s">
        <v>24</v>
      </c>
      <c r="F76" s="48">
        <v>14065</v>
      </c>
      <c r="G76" s="48">
        <v>217</v>
      </c>
      <c r="H76" s="48">
        <v>10</v>
      </c>
      <c r="I76" s="48">
        <v>207</v>
      </c>
      <c r="J76" s="48">
        <v>0</v>
      </c>
      <c r="K76" s="48">
        <v>0</v>
      </c>
      <c r="L76" s="35">
        <v>0</v>
      </c>
      <c r="M76" s="48" t="s">
        <v>29</v>
      </c>
    </row>
    <row r="77" spans="1:13" s="14" customFormat="1" ht="25.5">
      <c r="A77" s="49">
        <v>44095</v>
      </c>
      <c r="B77" s="203" t="s">
        <v>18</v>
      </c>
      <c r="C77" s="203" t="s">
        <v>19</v>
      </c>
      <c r="D77" s="203" t="s">
        <v>44</v>
      </c>
      <c r="E77" s="203" t="s">
        <v>25</v>
      </c>
      <c r="F77" s="202">
        <v>15000</v>
      </c>
      <c r="G77" s="202">
        <v>1000</v>
      </c>
      <c r="H77" s="202">
        <v>103</v>
      </c>
      <c r="I77" s="202">
        <v>897</v>
      </c>
      <c r="J77" s="202">
        <v>0</v>
      </c>
      <c r="K77" s="202">
        <v>0</v>
      </c>
      <c r="L77" s="35">
        <v>34</v>
      </c>
      <c r="M77" s="48" t="s">
        <v>52</v>
      </c>
    </row>
    <row r="78" spans="1:13" s="14" customFormat="1" ht="26.25" thickBot="1">
      <c r="A78" s="49">
        <v>44095</v>
      </c>
      <c r="B78" s="203" t="s">
        <v>18</v>
      </c>
      <c r="C78" s="203" t="s">
        <v>19</v>
      </c>
      <c r="D78" s="203" t="s">
        <v>26</v>
      </c>
      <c r="E78" s="203" t="s">
        <v>27</v>
      </c>
      <c r="F78" s="202">
        <v>32590</v>
      </c>
      <c r="G78" s="202">
        <v>297</v>
      </c>
      <c r="H78" s="202">
        <v>37</v>
      </c>
      <c r="I78" s="202">
        <v>260</v>
      </c>
      <c r="J78" s="202">
        <v>0</v>
      </c>
      <c r="K78" s="202">
        <v>0</v>
      </c>
      <c r="L78" s="55">
        <v>0</v>
      </c>
      <c r="M78" s="202" t="s">
        <v>29</v>
      </c>
    </row>
    <row r="79" spans="1:13" s="14" customFormat="1" ht="16.5" customHeight="1" thickBot="1">
      <c r="A79" s="207" t="s">
        <v>15</v>
      </c>
      <c r="B79" s="208"/>
      <c r="C79" s="208"/>
      <c r="D79" s="208"/>
      <c r="E79" s="209"/>
      <c r="F79" s="1">
        <f t="shared" ref="F79:K79" si="13">SUM(F74:F78)</f>
        <v>93095</v>
      </c>
      <c r="G79" s="1">
        <f t="shared" si="13"/>
        <v>2577</v>
      </c>
      <c r="H79" s="1">
        <f t="shared" si="13"/>
        <v>155</v>
      </c>
      <c r="I79" s="1">
        <f t="shared" si="13"/>
        <v>2422</v>
      </c>
      <c r="J79" s="50">
        <f t="shared" si="13"/>
        <v>0</v>
      </c>
      <c r="K79" s="1">
        <f t="shared" si="13"/>
        <v>0</v>
      </c>
      <c r="L79" s="51"/>
      <c r="M79" s="41"/>
    </row>
    <row r="80" spans="1:13" s="14" customFormat="1" ht="16.5" customHeight="1" thickBot="1">
      <c r="A80" s="213"/>
      <c r="B80" s="147"/>
      <c r="C80" s="147"/>
      <c r="D80" s="147"/>
      <c r="E80" s="147"/>
      <c r="F80" s="147"/>
      <c r="G80" s="147"/>
      <c r="H80" s="147"/>
      <c r="I80" s="147"/>
      <c r="J80" s="147"/>
      <c r="K80" s="147"/>
      <c r="L80" s="147"/>
      <c r="M80" s="152"/>
    </row>
    <row r="81" spans="1:13" s="14" customFormat="1" ht="71.25">
      <c r="A81" s="15" t="s">
        <v>0</v>
      </c>
      <c r="B81" s="18" t="s">
        <v>45</v>
      </c>
      <c r="C81" s="16" t="s">
        <v>2</v>
      </c>
      <c r="D81" s="18" t="s">
        <v>3</v>
      </c>
      <c r="E81" s="18" t="s">
        <v>4</v>
      </c>
      <c r="F81" s="18" t="s">
        <v>42</v>
      </c>
      <c r="G81" s="18" t="s">
        <v>5</v>
      </c>
      <c r="H81" s="18" t="s">
        <v>9</v>
      </c>
      <c r="I81" s="18" t="s">
        <v>10</v>
      </c>
      <c r="J81" s="18" t="s">
        <v>7</v>
      </c>
      <c r="K81" s="18" t="s">
        <v>8</v>
      </c>
      <c r="L81" s="17" t="s">
        <v>6</v>
      </c>
      <c r="M81" s="19" t="s">
        <v>16</v>
      </c>
    </row>
    <row r="82" spans="1:13" s="14" customFormat="1" ht="51">
      <c r="A82" s="49">
        <v>44093</v>
      </c>
      <c r="B82" s="47" t="s">
        <v>18</v>
      </c>
      <c r="C82" s="47" t="s">
        <v>19</v>
      </c>
      <c r="D82" s="47" t="s">
        <v>20</v>
      </c>
      <c r="E82" s="47" t="s">
        <v>21</v>
      </c>
      <c r="F82" s="48">
        <v>9590</v>
      </c>
      <c r="G82" s="48">
        <v>5</v>
      </c>
      <c r="H82" s="48">
        <v>5</v>
      </c>
      <c r="I82" s="48">
        <v>0</v>
      </c>
      <c r="J82" s="35">
        <v>0</v>
      </c>
      <c r="K82" s="35">
        <v>0</v>
      </c>
      <c r="L82" s="35">
        <v>0</v>
      </c>
      <c r="M82" s="48" t="s">
        <v>29</v>
      </c>
    </row>
    <row r="83" spans="1:13" s="14" customFormat="1" ht="25.5">
      <c r="A83" s="49">
        <v>44093</v>
      </c>
      <c r="B83" s="47" t="s">
        <v>18</v>
      </c>
      <c r="C83" s="47" t="s">
        <v>19</v>
      </c>
      <c r="D83" s="47" t="s">
        <v>43</v>
      </c>
      <c r="E83" s="47" t="s">
        <v>22</v>
      </c>
      <c r="F83" s="48">
        <v>21850</v>
      </c>
      <c r="G83" s="48">
        <v>1058</v>
      </c>
      <c r="H83" s="48">
        <v>0</v>
      </c>
      <c r="I83" s="48">
        <v>1058</v>
      </c>
      <c r="J83" s="48">
        <v>0</v>
      </c>
      <c r="K83" s="48">
        <v>0</v>
      </c>
      <c r="L83" s="35">
        <v>0</v>
      </c>
      <c r="M83" s="48" t="s">
        <v>29</v>
      </c>
    </row>
    <row r="84" spans="1:13" s="14" customFormat="1" ht="38.25">
      <c r="A84" s="49">
        <v>44093</v>
      </c>
      <c r="B84" s="47" t="s">
        <v>18</v>
      </c>
      <c r="C84" s="47" t="s">
        <v>19</v>
      </c>
      <c r="D84" s="47" t="s">
        <v>23</v>
      </c>
      <c r="E84" s="47" t="s">
        <v>24</v>
      </c>
      <c r="F84" s="48">
        <v>14065</v>
      </c>
      <c r="G84" s="48">
        <v>217</v>
      </c>
      <c r="H84" s="48">
        <v>10</v>
      </c>
      <c r="I84" s="48">
        <v>207</v>
      </c>
      <c r="J84" s="48">
        <v>0</v>
      </c>
      <c r="K84" s="48">
        <v>0</v>
      </c>
      <c r="L84" s="35">
        <v>0</v>
      </c>
      <c r="M84" s="48" t="s">
        <v>29</v>
      </c>
    </row>
    <row r="85" spans="1:13" s="14" customFormat="1" ht="25.5">
      <c r="A85" s="49">
        <v>44093</v>
      </c>
      <c r="B85" s="187" t="s">
        <v>18</v>
      </c>
      <c r="C85" s="187" t="s">
        <v>19</v>
      </c>
      <c r="D85" s="187" t="s">
        <v>44</v>
      </c>
      <c r="E85" s="187" t="s">
        <v>25</v>
      </c>
      <c r="F85" s="186">
        <v>15000</v>
      </c>
      <c r="G85" s="186">
        <v>1000</v>
      </c>
      <c r="H85" s="186">
        <v>103</v>
      </c>
      <c r="I85" s="186">
        <v>897</v>
      </c>
      <c r="J85" s="186">
        <v>0</v>
      </c>
      <c r="K85" s="186">
        <v>0</v>
      </c>
      <c r="L85" s="35">
        <v>34</v>
      </c>
      <c r="M85" s="48" t="s">
        <v>52</v>
      </c>
    </row>
    <row r="86" spans="1:13" s="14" customFormat="1" ht="26.25" thickBot="1">
      <c r="A86" s="49">
        <v>44093</v>
      </c>
      <c r="B86" s="187" t="s">
        <v>18</v>
      </c>
      <c r="C86" s="187" t="s">
        <v>19</v>
      </c>
      <c r="D86" s="187" t="s">
        <v>26</v>
      </c>
      <c r="E86" s="187" t="s">
        <v>27</v>
      </c>
      <c r="F86" s="186">
        <v>32590</v>
      </c>
      <c r="G86" s="186">
        <v>297</v>
      </c>
      <c r="H86" s="186">
        <v>37</v>
      </c>
      <c r="I86" s="186">
        <v>260</v>
      </c>
      <c r="J86" s="186">
        <v>0</v>
      </c>
      <c r="K86" s="186">
        <v>0</v>
      </c>
      <c r="L86" s="55">
        <v>0</v>
      </c>
      <c r="M86" s="186" t="s">
        <v>29</v>
      </c>
    </row>
    <row r="87" spans="1:13" s="14" customFormat="1" ht="16.5" customHeight="1" thickBot="1">
      <c r="A87" s="191" t="s">
        <v>15</v>
      </c>
      <c r="B87" s="192"/>
      <c r="C87" s="192"/>
      <c r="D87" s="192"/>
      <c r="E87" s="193"/>
      <c r="F87" s="1">
        <f t="shared" ref="F87:K87" si="14">SUM(F82:F86)</f>
        <v>93095</v>
      </c>
      <c r="G87" s="1">
        <f t="shared" si="14"/>
        <v>2577</v>
      </c>
      <c r="H87" s="1">
        <f t="shared" si="14"/>
        <v>155</v>
      </c>
      <c r="I87" s="1">
        <f t="shared" si="14"/>
        <v>2422</v>
      </c>
      <c r="J87" s="50">
        <f t="shared" si="14"/>
        <v>0</v>
      </c>
      <c r="K87" s="1">
        <f t="shared" si="14"/>
        <v>0</v>
      </c>
      <c r="L87" s="51"/>
      <c r="M87" s="41"/>
    </row>
    <row r="88" spans="1:13" s="14" customFormat="1" ht="16.5" customHeight="1" thickBot="1">
      <c r="A88" s="213"/>
      <c r="B88" s="147"/>
      <c r="C88" s="147"/>
      <c r="D88" s="147"/>
      <c r="E88" s="147"/>
      <c r="F88" s="147"/>
      <c r="G88" s="147"/>
      <c r="H88" s="147"/>
      <c r="I88" s="147"/>
      <c r="J88" s="147"/>
      <c r="K88" s="147"/>
      <c r="L88" s="147"/>
      <c r="M88" s="152"/>
    </row>
    <row r="89" spans="1:13" s="14" customFormat="1" ht="71.25">
      <c r="A89" s="15" t="s">
        <v>0</v>
      </c>
      <c r="B89" s="18" t="s">
        <v>45</v>
      </c>
      <c r="C89" s="16" t="s">
        <v>2</v>
      </c>
      <c r="D89" s="18" t="s">
        <v>3</v>
      </c>
      <c r="E89" s="18" t="s">
        <v>4</v>
      </c>
      <c r="F89" s="18" t="s">
        <v>42</v>
      </c>
      <c r="G89" s="18" t="s">
        <v>5</v>
      </c>
      <c r="H89" s="18" t="s">
        <v>9</v>
      </c>
      <c r="I89" s="18" t="s">
        <v>10</v>
      </c>
      <c r="J89" s="18" t="s">
        <v>7</v>
      </c>
      <c r="K89" s="18" t="s">
        <v>8</v>
      </c>
      <c r="L89" s="17" t="s">
        <v>6</v>
      </c>
      <c r="M89" s="19" t="s">
        <v>16</v>
      </c>
    </row>
    <row r="90" spans="1:13" s="14" customFormat="1" ht="51">
      <c r="A90" s="49">
        <v>44092</v>
      </c>
      <c r="B90" s="47" t="s">
        <v>18</v>
      </c>
      <c r="C90" s="47" t="s">
        <v>19</v>
      </c>
      <c r="D90" s="47" t="s">
        <v>20</v>
      </c>
      <c r="E90" s="47" t="s">
        <v>21</v>
      </c>
      <c r="F90" s="48">
        <v>9590</v>
      </c>
      <c r="G90" s="48">
        <v>5</v>
      </c>
      <c r="H90" s="48">
        <v>5</v>
      </c>
      <c r="I90" s="48">
        <v>0</v>
      </c>
      <c r="J90" s="35">
        <v>0</v>
      </c>
      <c r="K90" s="35">
        <v>0</v>
      </c>
      <c r="L90" s="35">
        <v>0</v>
      </c>
      <c r="M90" s="48" t="s">
        <v>29</v>
      </c>
    </row>
    <row r="91" spans="1:13" s="14" customFormat="1" ht="25.5">
      <c r="A91" s="49">
        <v>44092</v>
      </c>
      <c r="B91" s="47" t="s">
        <v>18</v>
      </c>
      <c r="C91" s="47" t="s">
        <v>19</v>
      </c>
      <c r="D91" s="47" t="s">
        <v>43</v>
      </c>
      <c r="E91" s="47" t="s">
        <v>22</v>
      </c>
      <c r="F91" s="48">
        <v>21850</v>
      </c>
      <c r="G91" s="48">
        <v>1058</v>
      </c>
      <c r="H91" s="48">
        <v>0</v>
      </c>
      <c r="I91" s="48">
        <v>1058</v>
      </c>
      <c r="J91" s="48">
        <v>0</v>
      </c>
      <c r="K91" s="48">
        <v>0</v>
      </c>
      <c r="L91" s="35">
        <v>0</v>
      </c>
      <c r="M91" s="48" t="s">
        <v>29</v>
      </c>
    </row>
    <row r="92" spans="1:13" s="14" customFormat="1" ht="38.25">
      <c r="A92" s="49">
        <v>44092</v>
      </c>
      <c r="B92" s="47" t="s">
        <v>18</v>
      </c>
      <c r="C92" s="47" t="s">
        <v>19</v>
      </c>
      <c r="D92" s="47" t="s">
        <v>23</v>
      </c>
      <c r="E92" s="47" t="s">
        <v>24</v>
      </c>
      <c r="F92" s="48">
        <v>14065</v>
      </c>
      <c r="G92" s="48">
        <v>217</v>
      </c>
      <c r="H92" s="48">
        <v>10</v>
      </c>
      <c r="I92" s="48">
        <v>207</v>
      </c>
      <c r="J92" s="48">
        <v>0</v>
      </c>
      <c r="K92" s="48">
        <v>0</v>
      </c>
      <c r="L92" s="35">
        <v>0</v>
      </c>
      <c r="M92" s="48" t="s">
        <v>29</v>
      </c>
    </row>
    <row r="93" spans="1:13" s="14" customFormat="1" ht="25.5">
      <c r="A93" s="49">
        <v>44092</v>
      </c>
      <c r="B93" s="187" t="s">
        <v>18</v>
      </c>
      <c r="C93" s="187" t="s">
        <v>19</v>
      </c>
      <c r="D93" s="187" t="s">
        <v>44</v>
      </c>
      <c r="E93" s="187" t="s">
        <v>25</v>
      </c>
      <c r="F93" s="186">
        <v>15000</v>
      </c>
      <c r="G93" s="186">
        <v>1000</v>
      </c>
      <c r="H93" s="186">
        <v>124</v>
      </c>
      <c r="I93" s="186">
        <v>876</v>
      </c>
      <c r="J93" s="186">
        <v>0</v>
      </c>
      <c r="K93" s="186">
        <v>0</v>
      </c>
      <c r="L93" s="35">
        <v>34</v>
      </c>
      <c r="M93" s="48" t="s">
        <v>52</v>
      </c>
    </row>
    <row r="94" spans="1:13" s="14" customFormat="1" ht="26.25" thickBot="1">
      <c r="A94" s="49">
        <v>44092</v>
      </c>
      <c r="B94" s="187" t="s">
        <v>18</v>
      </c>
      <c r="C94" s="187" t="s">
        <v>19</v>
      </c>
      <c r="D94" s="187" t="s">
        <v>26</v>
      </c>
      <c r="E94" s="187" t="s">
        <v>27</v>
      </c>
      <c r="F94" s="186">
        <v>32590</v>
      </c>
      <c r="G94" s="186">
        <v>297</v>
      </c>
      <c r="H94" s="186">
        <v>37</v>
      </c>
      <c r="I94" s="186">
        <v>260</v>
      </c>
      <c r="J94" s="186">
        <v>0</v>
      </c>
      <c r="K94" s="186">
        <v>0</v>
      </c>
      <c r="L94" s="55">
        <v>0</v>
      </c>
      <c r="M94" s="186" t="s">
        <v>29</v>
      </c>
    </row>
    <row r="95" spans="1:13" s="8" customFormat="1" ht="16.5" customHeight="1" thickBot="1">
      <c r="A95" s="191" t="s">
        <v>15</v>
      </c>
      <c r="B95" s="192"/>
      <c r="C95" s="192"/>
      <c r="D95" s="192"/>
      <c r="E95" s="193"/>
      <c r="F95" s="1">
        <f t="shared" ref="F95:K95" si="15">SUM(F90:F94)</f>
        <v>93095</v>
      </c>
      <c r="G95" s="1">
        <f t="shared" si="15"/>
        <v>2577</v>
      </c>
      <c r="H95" s="1">
        <f t="shared" si="15"/>
        <v>176</v>
      </c>
      <c r="I95" s="1">
        <f t="shared" si="15"/>
        <v>2401</v>
      </c>
      <c r="J95" s="50">
        <f t="shared" si="15"/>
        <v>0</v>
      </c>
      <c r="K95" s="1">
        <f t="shared" si="15"/>
        <v>0</v>
      </c>
      <c r="L95" s="51"/>
      <c r="M95" s="41"/>
    </row>
    <row r="96" spans="1:13" s="8" customFormat="1" ht="16.5" customHeight="1" thickBot="1">
      <c r="A96" s="170"/>
      <c r="B96" s="171"/>
      <c r="C96" s="171"/>
      <c r="D96" s="171"/>
      <c r="E96" s="172"/>
      <c r="F96" s="173"/>
      <c r="G96" s="173"/>
      <c r="H96" s="173"/>
      <c r="I96" s="173"/>
      <c r="J96" s="174"/>
      <c r="K96" s="173"/>
      <c r="L96" s="175"/>
      <c r="M96" s="176"/>
    </row>
    <row r="97" spans="1:13" s="14" customFormat="1" ht="71.25">
      <c r="A97" s="15" t="s">
        <v>0</v>
      </c>
      <c r="B97" s="18" t="s">
        <v>45</v>
      </c>
      <c r="C97" s="16" t="s">
        <v>2</v>
      </c>
      <c r="D97" s="18" t="s">
        <v>3</v>
      </c>
      <c r="E97" s="18" t="s">
        <v>4</v>
      </c>
      <c r="F97" s="18" t="s">
        <v>42</v>
      </c>
      <c r="G97" s="18" t="s">
        <v>5</v>
      </c>
      <c r="H97" s="18" t="s">
        <v>9</v>
      </c>
      <c r="I97" s="18" t="s">
        <v>10</v>
      </c>
      <c r="J97" s="18" t="s">
        <v>7</v>
      </c>
      <c r="K97" s="18" t="s">
        <v>8</v>
      </c>
      <c r="L97" s="17" t="s">
        <v>6</v>
      </c>
      <c r="M97" s="19" t="s">
        <v>16</v>
      </c>
    </row>
    <row r="98" spans="1:13" s="14" customFormat="1" ht="51">
      <c r="A98" s="49">
        <v>44091</v>
      </c>
      <c r="B98" s="47" t="s">
        <v>18</v>
      </c>
      <c r="C98" s="47" t="s">
        <v>19</v>
      </c>
      <c r="D98" s="47" t="s">
        <v>20</v>
      </c>
      <c r="E98" s="47" t="s">
        <v>21</v>
      </c>
      <c r="F98" s="48">
        <v>9590</v>
      </c>
      <c r="G98" s="48">
        <v>5</v>
      </c>
      <c r="H98" s="48">
        <v>5</v>
      </c>
      <c r="I98" s="48">
        <v>0</v>
      </c>
      <c r="J98" s="35">
        <v>0</v>
      </c>
      <c r="K98" s="35">
        <v>0</v>
      </c>
      <c r="L98" s="35">
        <v>0</v>
      </c>
      <c r="M98" s="48" t="s">
        <v>29</v>
      </c>
    </row>
    <row r="99" spans="1:13" s="14" customFormat="1" ht="25.5">
      <c r="A99" s="49">
        <v>44091</v>
      </c>
      <c r="B99" s="47" t="s">
        <v>18</v>
      </c>
      <c r="C99" s="47" t="s">
        <v>19</v>
      </c>
      <c r="D99" s="47" t="s">
        <v>43</v>
      </c>
      <c r="E99" s="47" t="s">
        <v>22</v>
      </c>
      <c r="F99" s="48">
        <v>21850</v>
      </c>
      <c r="G99" s="48">
        <v>1058</v>
      </c>
      <c r="H99" s="48">
        <v>0</v>
      </c>
      <c r="I99" s="48">
        <v>1058</v>
      </c>
      <c r="J99" s="48">
        <v>0</v>
      </c>
      <c r="K99" s="48">
        <v>0</v>
      </c>
      <c r="L99" s="35">
        <v>0</v>
      </c>
      <c r="M99" s="48" t="s">
        <v>29</v>
      </c>
    </row>
    <row r="100" spans="1:13" s="14" customFormat="1" ht="38.25">
      <c r="A100" s="49">
        <v>44091</v>
      </c>
      <c r="B100" s="47" t="s">
        <v>18</v>
      </c>
      <c r="C100" s="47" t="s">
        <v>19</v>
      </c>
      <c r="D100" s="47" t="s">
        <v>23</v>
      </c>
      <c r="E100" s="47" t="s">
        <v>24</v>
      </c>
      <c r="F100" s="48">
        <v>14065</v>
      </c>
      <c r="G100" s="48">
        <v>217</v>
      </c>
      <c r="H100" s="48">
        <v>10</v>
      </c>
      <c r="I100" s="48">
        <v>207</v>
      </c>
      <c r="J100" s="48">
        <v>0</v>
      </c>
      <c r="K100" s="48">
        <v>0</v>
      </c>
      <c r="L100" s="35">
        <v>0</v>
      </c>
      <c r="M100" s="48" t="s">
        <v>29</v>
      </c>
    </row>
    <row r="101" spans="1:13" s="14" customFormat="1" ht="25.5">
      <c r="A101" s="49">
        <v>44091</v>
      </c>
      <c r="B101" s="179" t="s">
        <v>18</v>
      </c>
      <c r="C101" s="179" t="s">
        <v>19</v>
      </c>
      <c r="D101" s="179" t="s">
        <v>44</v>
      </c>
      <c r="E101" s="179" t="s">
        <v>25</v>
      </c>
      <c r="F101" s="178">
        <v>15000</v>
      </c>
      <c r="G101" s="178">
        <v>1000</v>
      </c>
      <c r="H101" s="178">
        <v>145</v>
      </c>
      <c r="I101" s="178">
        <v>855</v>
      </c>
      <c r="J101" s="178">
        <v>0</v>
      </c>
      <c r="K101" s="178">
        <v>0</v>
      </c>
      <c r="L101" s="35">
        <v>34</v>
      </c>
      <c r="M101" s="48" t="s">
        <v>52</v>
      </c>
    </row>
    <row r="102" spans="1:13" s="14" customFormat="1" ht="26.25" thickBot="1">
      <c r="A102" s="49">
        <v>44091</v>
      </c>
      <c r="B102" s="179" t="s">
        <v>18</v>
      </c>
      <c r="C102" s="179" t="s">
        <v>19</v>
      </c>
      <c r="D102" s="179" t="s">
        <v>26</v>
      </c>
      <c r="E102" s="179" t="s">
        <v>27</v>
      </c>
      <c r="F102" s="178">
        <v>32590</v>
      </c>
      <c r="G102" s="178">
        <v>297</v>
      </c>
      <c r="H102" s="178">
        <v>37</v>
      </c>
      <c r="I102" s="178">
        <v>260</v>
      </c>
      <c r="J102" s="178">
        <v>0</v>
      </c>
      <c r="K102" s="178">
        <v>0</v>
      </c>
      <c r="L102" s="55">
        <v>0</v>
      </c>
      <c r="M102" s="178" t="s">
        <v>29</v>
      </c>
    </row>
    <row r="103" spans="1:13" s="8" customFormat="1" ht="16.5" customHeight="1" thickBot="1">
      <c r="A103" s="180" t="s">
        <v>15</v>
      </c>
      <c r="B103" s="181"/>
      <c r="C103" s="181"/>
      <c r="D103" s="181"/>
      <c r="E103" s="182"/>
      <c r="F103" s="1">
        <f t="shared" ref="F103" si="16">SUM(F98:F102)</f>
        <v>93095</v>
      </c>
      <c r="G103" s="1">
        <f t="shared" ref="G103" si="17">SUM(G98:G102)</f>
        <v>2577</v>
      </c>
      <c r="H103" s="1">
        <f t="shared" ref="H103" si="18">SUM(H98:H102)</f>
        <v>197</v>
      </c>
      <c r="I103" s="1">
        <f t="shared" ref="I103" si="19">SUM(I98:I102)</f>
        <v>2380</v>
      </c>
      <c r="J103" s="50">
        <f t="shared" ref="J103" si="20">SUM(J98:J102)</f>
        <v>0</v>
      </c>
      <c r="K103" s="1">
        <f t="shared" ref="K103" si="21">SUM(K98:K102)</f>
        <v>0</v>
      </c>
      <c r="L103" s="51"/>
      <c r="M103" s="41"/>
    </row>
    <row r="104" spans="1:13" s="8" customFormat="1" ht="16.5" customHeight="1" thickBot="1">
      <c r="A104" s="170"/>
      <c r="B104" s="171"/>
      <c r="C104" s="171"/>
      <c r="D104" s="171"/>
      <c r="E104" s="172"/>
      <c r="F104" s="173"/>
      <c r="G104" s="173"/>
      <c r="H104" s="173"/>
      <c r="I104" s="173"/>
      <c r="J104" s="174"/>
      <c r="K104" s="173"/>
      <c r="L104" s="175"/>
      <c r="M104" s="176"/>
    </row>
    <row r="105" spans="1:13" s="14" customFormat="1" ht="71.25">
      <c r="A105" s="15" t="s">
        <v>0</v>
      </c>
      <c r="B105" s="18" t="s">
        <v>45</v>
      </c>
      <c r="C105" s="16" t="s">
        <v>2</v>
      </c>
      <c r="D105" s="18" t="s">
        <v>3</v>
      </c>
      <c r="E105" s="18" t="s">
        <v>4</v>
      </c>
      <c r="F105" s="18" t="s">
        <v>42</v>
      </c>
      <c r="G105" s="18" t="s">
        <v>5</v>
      </c>
      <c r="H105" s="18" t="s">
        <v>9</v>
      </c>
      <c r="I105" s="18" t="s">
        <v>10</v>
      </c>
      <c r="J105" s="18" t="s">
        <v>7</v>
      </c>
      <c r="K105" s="18" t="s">
        <v>8</v>
      </c>
      <c r="L105" s="17" t="s">
        <v>6</v>
      </c>
      <c r="M105" s="19" t="s">
        <v>16</v>
      </c>
    </row>
    <row r="106" spans="1:13" s="14" customFormat="1" ht="51">
      <c r="A106" s="49">
        <v>44090</v>
      </c>
      <c r="B106" s="47" t="s">
        <v>18</v>
      </c>
      <c r="C106" s="47" t="s">
        <v>19</v>
      </c>
      <c r="D106" s="47" t="s">
        <v>20</v>
      </c>
      <c r="E106" s="47" t="s">
        <v>21</v>
      </c>
      <c r="F106" s="48">
        <v>9590</v>
      </c>
      <c r="G106" s="48">
        <v>5</v>
      </c>
      <c r="H106" s="48">
        <v>5</v>
      </c>
      <c r="I106" s="48">
        <v>0</v>
      </c>
      <c r="J106" s="35">
        <v>0</v>
      </c>
      <c r="K106" s="35">
        <v>0</v>
      </c>
      <c r="L106" s="35">
        <v>0</v>
      </c>
      <c r="M106" s="48" t="s">
        <v>29</v>
      </c>
    </row>
    <row r="107" spans="1:13" s="14" customFormat="1" ht="25.5">
      <c r="A107" s="49">
        <v>44090</v>
      </c>
      <c r="B107" s="47" t="s">
        <v>18</v>
      </c>
      <c r="C107" s="47" t="s">
        <v>19</v>
      </c>
      <c r="D107" s="47" t="s">
        <v>43</v>
      </c>
      <c r="E107" s="47" t="s">
        <v>22</v>
      </c>
      <c r="F107" s="48">
        <v>21850</v>
      </c>
      <c r="G107" s="48">
        <v>1058</v>
      </c>
      <c r="H107" s="48">
        <v>0</v>
      </c>
      <c r="I107" s="48">
        <v>1058</v>
      </c>
      <c r="J107" s="48">
        <v>0</v>
      </c>
      <c r="K107" s="48">
        <v>0</v>
      </c>
      <c r="L107" s="35">
        <v>0</v>
      </c>
      <c r="M107" s="48" t="s">
        <v>29</v>
      </c>
    </row>
    <row r="108" spans="1:13" s="14" customFormat="1" ht="38.25">
      <c r="A108" s="49">
        <v>44090</v>
      </c>
      <c r="B108" s="47" t="s">
        <v>18</v>
      </c>
      <c r="C108" s="47" t="s">
        <v>19</v>
      </c>
      <c r="D108" s="47" t="s">
        <v>23</v>
      </c>
      <c r="E108" s="47" t="s">
        <v>24</v>
      </c>
      <c r="F108" s="48">
        <v>14065</v>
      </c>
      <c r="G108" s="48">
        <v>217</v>
      </c>
      <c r="H108" s="48">
        <v>15</v>
      </c>
      <c r="I108" s="48">
        <v>202</v>
      </c>
      <c r="J108" s="48">
        <v>0</v>
      </c>
      <c r="K108" s="48">
        <v>0</v>
      </c>
      <c r="L108" s="35">
        <v>0</v>
      </c>
      <c r="M108" s="48" t="s">
        <v>29</v>
      </c>
    </row>
    <row r="109" spans="1:13" s="14" customFormat="1" ht="25.5">
      <c r="A109" s="49">
        <v>44090</v>
      </c>
      <c r="B109" s="163" t="s">
        <v>18</v>
      </c>
      <c r="C109" s="163" t="s">
        <v>19</v>
      </c>
      <c r="D109" s="163" t="s">
        <v>44</v>
      </c>
      <c r="E109" s="163" t="s">
        <v>25</v>
      </c>
      <c r="F109" s="162">
        <v>15000</v>
      </c>
      <c r="G109" s="162">
        <v>1000</v>
      </c>
      <c r="H109" s="162">
        <v>145</v>
      </c>
      <c r="I109" s="162">
        <v>855</v>
      </c>
      <c r="J109" s="162">
        <v>0</v>
      </c>
      <c r="K109" s="162">
        <v>0</v>
      </c>
      <c r="L109" s="35">
        <v>34</v>
      </c>
      <c r="M109" s="48" t="s">
        <v>52</v>
      </c>
    </row>
    <row r="110" spans="1:13" s="14" customFormat="1" ht="26.25" thickBot="1">
      <c r="A110" s="49">
        <v>44090</v>
      </c>
      <c r="B110" s="163" t="s">
        <v>18</v>
      </c>
      <c r="C110" s="163" t="s">
        <v>19</v>
      </c>
      <c r="D110" s="163" t="s">
        <v>26</v>
      </c>
      <c r="E110" s="163" t="s">
        <v>27</v>
      </c>
      <c r="F110" s="162">
        <v>32590</v>
      </c>
      <c r="G110" s="162">
        <v>297</v>
      </c>
      <c r="H110" s="162">
        <v>37</v>
      </c>
      <c r="I110" s="162">
        <v>260</v>
      </c>
      <c r="J110" s="162">
        <v>0</v>
      </c>
      <c r="K110" s="162">
        <v>0</v>
      </c>
      <c r="L110" s="55">
        <v>0</v>
      </c>
      <c r="M110" s="162" t="s">
        <v>29</v>
      </c>
    </row>
    <row r="111" spans="1:13" s="14" customFormat="1" ht="16.5" customHeight="1" thickBot="1">
      <c r="A111" s="164" t="s">
        <v>15</v>
      </c>
      <c r="B111" s="165"/>
      <c r="C111" s="165"/>
      <c r="D111" s="165"/>
      <c r="E111" s="166"/>
      <c r="F111" s="1">
        <f t="shared" ref="F111:K111" si="22">SUM(F106:F110)</f>
        <v>93095</v>
      </c>
      <c r="G111" s="1">
        <f t="shared" si="22"/>
        <v>2577</v>
      </c>
      <c r="H111" s="1">
        <f t="shared" si="22"/>
        <v>202</v>
      </c>
      <c r="I111" s="1">
        <f t="shared" si="22"/>
        <v>2375</v>
      </c>
      <c r="J111" s="50">
        <f t="shared" si="22"/>
        <v>0</v>
      </c>
      <c r="K111" s="1">
        <f t="shared" si="22"/>
        <v>0</v>
      </c>
      <c r="L111" s="51"/>
      <c r="M111" s="41"/>
    </row>
    <row r="112" spans="1:13" s="14" customFormat="1" ht="16.5" customHeight="1" thickBot="1">
      <c r="A112" s="148"/>
      <c r="B112" s="149"/>
      <c r="C112" s="149"/>
      <c r="D112" s="149"/>
      <c r="E112" s="149"/>
      <c r="F112" s="149"/>
      <c r="G112" s="149"/>
      <c r="H112" s="149"/>
      <c r="I112" s="149"/>
      <c r="J112" s="149"/>
      <c r="K112" s="149"/>
      <c r="L112" s="149"/>
      <c r="M112" s="150"/>
    </row>
    <row r="113" spans="1:13" s="14" customFormat="1" ht="71.25">
      <c r="A113" s="15" t="s">
        <v>0</v>
      </c>
      <c r="B113" s="18" t="s">
        <v>45</v>
      </c>
      <c r="C113" s="16" t="s">
        <v>2</v>
      </c>
      <c r="D113" s="18" t="s">
        <v>3</v>
      </c>
      <c r="E113" s="18" t="s">
        <v>4</v>
      </c>
      <c r="F113" s="18" t="s">
        <v>42</v>
      </c>
      <c r="G113" s="18" t="s">
        <v>5</v>
      </c>
      <c r="H113" s="18" t="s">
        <v>9</v>
      </c>
      <c r="I113" s="18" t="s">
        <v>10</v>
      </c>
      <c r="J113" s="18" t="s">
        <v>7</v>
      </c>
      <c r="K113" s="18" t="s">
        <v>8</v>
      </c>
      <c r="L113" s="17" t="s">
        <v>6</v>
      </c>
      <c r="M113" s="19" t="s">
        <v>16</v>
      </c>
    </row>
    <row r="114" spans="1:13" s="14" customFormat="1" ht="51">
      <c r="A114" s="49">
        <v>44089</v>
      </c>
      <c r="B114" s="47" t="s">
        <v>18</v>
      </c>
      <c r="C114" s="47" t="s">
        <v>19</v>
      </c>
      <c r="D114" s="47" t="s">
        <v>20</v>
      </c>
      <c r="E114" s="47" t="s">
        <v>21</v>
      </c>
      <c r="F114" s="48">
        <v>9590</v>
      </c>
      <c r="G114" s="48">
        <v>5</v>
      </c>
      <c r="H114" s="48">
        <v>5</v>
      </c>
      <c r="I114" s="48">
        <v>0</v>
      </c>
      <c r="J114" s="35">
        <v>0</v>
      </c>
      <c r="K114" s="35">
        <v>0</v>
      </c>
      <c r="L114" s="35">
        <v>0</v>
      </c>
      <c r="M114" s="48" t="s">
        <v>29</v>
      </c>
    </row>
    <row r="115" spans="1:13" s="14" customFormat="1" ht="25.5">
      <c r="A115" s="49">
        <v>44089</v>
      </c>
      <c r="B115" s="47" t="s">
        <v>18</v>
      </c>
      <c r="C115" s="47" t="s">
        <v>19</v>
      </c>
      <c r="D115" s="47" t="s">
        <v>43</v>
      </c>
      <c r="E115" s="47" t="s">
        <v>22</v>
      </c>
      <c r="F115" s="48">
        <v>21850</v>
      </c>
      <c r="G115" s="48">
        <v>1058</v>
      </c>
      <c r="H115" s="48">
        <v>0</v>
      </c>
      <c r="I115" s="48">
        <v>1058</v>
      </c>
      <c r="J115" s="48">
        <v>0</v>
      </c>
      <c r="K115" s="48">
        <v>0</v>
      </c>
      <c r="L115" s="35">
        <v>0</v>
      </c>
      <c r="M115" s="48" t="s">
        <v>29</v>
      </c>
    </row>
    <row r="116" spans="1:13" s="14" customFormat="1" ht="38.25">
      <c r="A116" s="49">
        <v>44089</v>
      </c>
      <c r="B116" s="47" t="s">
        <v>18</v>
      </c>
      <c r="C116" s="47" t="s">
        <v>19</v>
      </c>
      <c r="D116" s="47" t="s">
        <v>23</v>
      </c>
      <c r="E116" s="47" t="s">
        <v>24</v>
      </c>
      <c r="F116" s="48">
        <v>14065</v>
      </c>
      <c r="G116" s="48">
        <v>217</v>
      </c>
      <c r="H116" s="48">
        <v>15</v>
      </c>
      <c r="I116" s="48">
        <v>202</v>
      </c>
      <c r="J116" s="48">
        <v>0</v>
      </c>
      <c r="K116" s="48">
        <v>0</v>
      </c>
      <c r="L116" s="35">
        <v>0</v>
      </c>
      <c r="M116" s="48" t="s">
        <v>29</v>
      </c>
    </row>
    <row r="117" spans="1:13" s="14" customFormat="1" ht="16.5" customHeight="1">
      <c r="A117" s="302">
        <v>44089</v>
      </c>
      <c r="B117" s="304" t="s">
        <v>18</v>
      </c>
      <c r="C117" s="304" t="s">
        <v>19</v>
      </c>
      <c r="D117" s="304" t="s">
        <v>44</v>
      </c>
      <c r="E117" s="304" t="s">
        <v>25</v>
      </c>
      <c r="F117" s="300">
        <v>15000</v>
      </c>
      <c r="G117" s="300">
        <v>1000</v>
      </c>
      <c r="H117" s="300">
        <v>170</v>
      </c>
      <c r="I117" s="300">
        <v>830</v>
      </c>
      <c r="J117" s="300">
        <v>0</v>
      </c>
      <c r="K117" s="300">
        <v>0</v>
      </c>
      <c r="L117" s="35">
        <v>83</v>
      </c>
      <c r="M117" s="48" t="s">
        <v>53</v>
      </c>
    </row>
    <row r="118" spans="1:13" s="14" customFormat="1" ht="16.5" customHeight="1">
      <c r="A118" s="303"/>
      <c r="B118" s="303"/>
      <c r="C118" s="303"/>
      <c r="D118" s="303"/>
      <c r="E118" s="303"/>
      <c r="F118" s="301"/>
      <c r="G118" s="301"/>
      <c r="H118" s="301"/>
      <c r="I118" s="301"/>
      <c r="J118" s="301"/>
      <c r="K118" s="301"/>
      <c r="L118" s="35">
        <v>34</v>
      </c>
      <c r="M118" s="48" t="s">
        <v>52</v>
      </c>
    </row>
    <row r="119" spans="1:13" s="14" customFormat="1" ht="26.25" thickBot="1">
      <c r="A119" s="154">
        <v>44089</v>
      </c>
      <c r="B119" s="155" t="s">
        <v>18</v>
      </c>
      <c r="C119" s="155" t="s">
        <v>19</v>
      </c>
      <c r="D119" s="155" t="s">
        <v>26</v>
      </c>
      <c r="E119" s="155" t="s">
        <v>27</v>
      </c>
      <c r="F119" s="153">
        <v>32590</v>
      </c>
      <c r="G119" s="153">
        <v>297</v>
      </c>
      <c r="H119" s="153">
        <v>37</v>
      </c>
      <c r="I119" s="153">
        <v>260</v>
      </c>
      <c r="J119" s="153">
        <v>0</v>
      </c>
      <c r="K119" s="153">
        <v>0</v>
      </c>
      <c r="L119" s="55">
        <v>0</v>
      </c>
      <c r="M119" s="153" t="s">
        <v>29</v>
      </c>
    </row>
    <row r="120" spans="1:13" s="14" customFormat="1" ht="16.5" customHeight="1" thickBot="1">
      <c r="A120" s="156" t="s">
        <v>15</v>
      </c>
      <c r="B120" s="157"/>
      <c r="C120" s="157"/>
      <c r="D120" s="157"/>
      <c r="E120" s="158"/>
      <c r="F120" s="1">
        <f t="shared" ref="F120:K120" si="23">SUM(F114:F119)</f>
        <v>93095</v>
      </c>
      <c r="G120" s="1">
        <f t="shared" si="23"/>
        <v>2577</v>
      </c>
      <c r="H120" s="1">
        <f t="shared" si="23"/>
        <v>227</v>
      </c>
      <c r="I120" s="1">
        <f t="shared" si="23"/>
        <v>2350</v>
      </c>
      <c r="J120" s="50">
        <f t="shared" si="23"/>
        <v>0</v>
      </c>
      <c r="K120" s="1">
        <f t="shared" si="23"/>
        <v>0</v>
      </c>
      <c r="L120" s="51"/>
      <c r="M120" s="41"/>
    </row>
    <row r="121" spans="1:13" s="14" customFormat="1" ht="16.5" customHeight="1" thickBot="1">
      <c r="A121" s="148"/>
      <c r="B121" s="149"/>
      <c r="C121" s="149"/>
      <c r="D121" s="149"/>
      <c r="E121" s="149"/>
      <c r="F121" s="149"/>
      <c r="G121" s="149"/>
      <c r="H121" s="149"/>
      <c r="I121" s="149"/>
      <c r="J121" s="149"/>
      <c r="K121" s="149"/>
      <c r="L121" s="149"/>
      <c r="M121" s="150"/>
    </row>
    <row r="122" spans="1:13" s="14" customFormat="1" ht="71.25">
      <c r="A122" s="15" t="s">
        <v>0</v>
      </c>
      <c r="B122" s="18" t="s">
        <v>45</v>
      </c>
      <c r="C122" s="16" t="s">
        <v>2</v>
      </c>
      <c r="D122" s="18" t="s">
        <v>3</v>
      </c>
      <c r="E122" s="18" t="s">
        <v>4</v>
      </c>
      <c r="F122" s="18" t="s">
        <v>42</v>
      </c>
      <c r="G122" s="18" t="s">
        <v>5</v>
      </c>
      <c r="H122" s="18" t="s">
        <v>9</v>
      </c>
      <c r="I122" s="18" t="s">
        <v>10</v>
      </c>
      <c r="J122" s="18" t="s">
        <v>7</v>
      </c>
      <c r="K122" s="18" t="s">
        <v>8</v>
      </c>
      <c r="L122" s="17" t="s">
        <v>6</v>
      </c>
      <c r="M122" s="19" t="s">
        <v>16</v>
      </c>
    </row>
    <row r="123" spans="1:13" s="14" customFormat="1" ht="51">
      <c r="A123" s="49">
        <v>44088</v>
      </c>
      <c r="B123" s="47" t="s">
        <v>18</v>
      </c>
      <c r="C123" s="47" t="s">
        <v>19</v>
      </c>
      <c r="D123" s="47" t="s">
        <v>20</v>
      </c>
      <c r="E123" s="47" t="s">
        <v>21</v>
      </c>
      <c r="F123" s="48">
        <v>9590</v>
      </c>
      <c r="G123" s="48">
        <v>5</v>
      </c>
      <c r="H123" s="48">
        <v>5</v>
      </c>
      <c r="I123" s="48">
        <v>0</v>
      </c>
      <c r="J123" s="35">
        <v>0</v>
      </c>
      <c r="K123" s="35">
        <v>0</v>
      </c>
      <c r="L123" s="35">
        <v>0</v>
      </c>
      <c r="M123" s="48" t="s">
        <v>29</v>
      </c>
    </row>
    <row r="124" spans="1:13" s="14" customFormat="1" ht="25.5">
      <c r="A124" s="49">
        <v>44088</v>
      </c>
      <c r="B124" s="47" t="s">
        <v>18</v>
      </c>
      <c r="C124" s="47" t="s">
        <v>19</v>
      </c>
      <c r="D124" s="47" t="s">
        <v>43</v>
      </c>
      <c r="E124" s="47" t="s">
        <v>22</v>
      </c>
      <c r="F124" s="48">
        <v>21850</v>
      </c>
      <c r="G124" s="48">
        <v>1058</v>
      </c>
      <c r="H124" s="48">
        <v>0</v>
      </c>
      <c r="I124" s="48">
        <v>1058</v>
      </c>
      <c r="J124" s="48">
        <v>0</v>
      </c>
      <c r="K124" s="48">
        <v>0</v>
      </c>
      <c r="L124" s="35">
        <v>0</v>
      </c>
      <c r="M124" s="48" t="s">
        <v>29</v>
      </c>
    </row>
    <row r="125" spans="1:13" s="14" customFormat="1" ht="38.25">
      <c r="A125" s="49">
        <v>44088</v>
      </c>
      <c r="B125" s="47" t="s">
        <v>18</v>
      </c>
      <c r="C125" s="47" t="s">
        <v>19</v>
      </c>
      <c r="D125" s="47" t="s">
        <v>23</v>
      </c>
      <c r="E125" s="47" t="s">
        <v>24</v>
      </c>
      <c r="F125" s="48">
        <v>14065</v>
      </c>
      <c r="G125" s="48">
        <v>217</v>
      </c>
      <c r="H125" s="48">
        <v>15</v>
      </c>
      <c r="I125" s="48">
        <v>202</v>
      </c>
      <c r="J125" s="48">
        <v>0</v>
      </c>
      <c r="K125" s="48">
        <v>0</v>
      </c>
      <c r="L125" s="35">
        <v>0</v>
      </c>
      <c r="M125" s="48" t="s">
        <v>29</v>
      </c>
    </row>
    <row r="126" spans="1:13" s="14" customFormat="1" ht="16.5" customHeight="1">
      <c r="A126" s="302">
        <v>44088</v>
      </c>
      <c r="B126" s="304" t="s">
        <v>18</v>
      </c>
      <c r="C126" s="304" t="s">
        <v>19</v>
      </c>
      <c r="D126" s="304" t="s">
        <v>44</v>
      </c>
      <c r="E126" s="304" t="s">
        <v>25</v>
      </c>
      <c r="F126" s="300">
        <v>15000</v>
      </c>
      <c r="G126" s="300">
        <v>1000</v>
      </c>
      <c r="H126" s="300">
        <v>170</v>
      </c>
      <c r="I126" s="300">
        <v>830</v>
      </c>
      <c r="J126" s="300">
        <v>0</v>
      </c>
      <c r="K126" s="300">
        <v>0</v>
      </c>
      <c r="L126" s="35">
        <v>83</v>
      </c>
      <c r="M126" s="48" t="s">
        <v>53</v>
      </c>
    </row>
    <row r="127" spans="1:13" s="14" customFormat="1" ht="16.5" customHeight="1">
      <c r="A127" s="303"/>
      <c r="B127" s="303"/>
      <c r="C127" s="303"/>
      <c r="D127" s="303"/>
      <c r="E127" s="303"/>
      <c r="F127" s="301"/>
      <c r="G127" s="301"/>
      <c r="H127" s="301"/>
      <c r="I127" s="301"/>
      <c r="J127" s="301"/>
      <c r="K127" s="301"/>
      <c r="L127" s="35">
        <v>34</v>
      </c>
      <c r="M127" s="48" t="s">
        <v>52</v>
      </c>
    </row>
    <row r="128" spans="1:13" s="14" customFormat="1" ht="26.25" thickBot="1">
      <c r="A128" s="135">
        <v>44088</v>
      </c>
      <c r="B128" s="136" t="s">
        <v>18</v>
      </c>
      <c r="C128" s="136" t="s">
        <v>19</v>
      </c>
      <c r="D128" s="136" t="s">
        <v>26</v>
      </c>
      <c r="E128" s="136" t="s">
        <v>27</v>
      </c>
      <c r="F128" s="134">
        <v>32590</v>
      </c>
      <c r="G128" s="134">
        <v>297</v>
      </c>
      <c r="H128" s="134">
        <v>37</v>
      </c>
      <c r="I128" s="134">
        <v>260</v>
      </c>
      <c r="J128" s="134">
        <v>0</v>
      </c>
      <c r="K128" s="134">
        <v>0</v>
      </c>
      <c r="L128" s="55">
        <v>0</v>
      </c>
      <c r="M128" s="134" t="s">
        <v>29</v>
      </c>
    </row>
    <row r="129" spans="1:13" s="14" customFormat="1" ht="13.5" thickBot="1">
      <c r="A129" s="137" t="s">
        <v>15</v>
      </c>
      <c r="B129" s="138"/>
      <c r="C129" s="138"/>
      <c r="D129" s="138"/>
      <c r="E129" s="139"/>
      <c r="F129" s="1">
        <f t="shared" ref="F129:K129" si="24">SUM(F123:F128)</f>
        <v>93095</v>
      </c>
      <c r="G129" s="1">
        <f t="shared" si="24"/>
        <v>2577</v>
      </c>
      <c r="H129" s="1">
        <f t="shared" si="24"/>
        <v>227</v>
      </c>
      <c r="I129" s="1">
        <f t="shared" si="24"/>
        <v>2350</v>
      </c>
      <c r="J129" s="50">
        <f t="shared" si="24"/>
        <v>0</v>
      </c>
      <c r="K129" s="1">
        <f t="shared" si="24"/>
        <v>0</v>
      </c>
      <c r="L129" s="51"/>
      <c r="M129" s="41"/>
    </row>
    <row r="130" spans="1:13" s="14" customFormat="1" ht="13.5" thickBot="1">
      <c r="A130" s="170"/>
      <c r="B130" s="171"/>
      <c r="C130" s="171"/>
      <c r="D130" s="171"/>
      <c r="E130" s="172"/>
      <c r="F130" s="173"/>
      <c r="G130" s="173"/>
      <c r="H130" s="173"/>
      <c r="I130" s="173"/>
      <c r="J130" s="174"/>
      <c r="K130" s="173"/>
      <c r="L130" s="175"/>
      <c r="M130" s="176"/>
    </row>
    <row r="131" spans="1:13" s="14" customFormat="1" ht="71.25">
      <c r="A131" s="15" t="s">
        <v>0</v>
      </c>
      <c r="B131" s="18" t="s">
        <v>45</v>
      </c>
      <c r="C131" s="16" t="s">
        <v>2</v>
      </c>
      <c r="D131" s="18" t="s">
        <v>3</v>
      </c>
      <c r="E131" s="18" t="s">
        <v>4</v>
      </c>
      <c r="F131" s="18" t="s">
        <v>42</v>
      </c>
      <c r="G131" s="18" t="s">
        <v>5</v>
      </c>
      <c r="H131" s="18" t="s">
        <v>9</v>
      </c>
      <c r="I131" s="18" t="s">
        <v>10</v>
      </c>
      <c r="J131" s="18" t="s">
        <v>7</v>
      </c>
      <c r="K131" s="18" t="s">
        <v>8</v>
      </c>
      <c r="L131" s="17" t="s">
        <v>6</v>
      </c>
      <c r="M131" s="19" t="s">
        <v>16</v>
      </c>
    </row>
    <row r="132" spans="1:13" s="14" customFormat="1" ht="51">
      <c r="A132" s="49">
        <v>44086</v>
      </c>
      <c r="B132" s="47" t="s">
        <v>18</v>
      </c>
      <c r="C132" s="47" t="s">
        <v>19</v>
      </c>
      <c r="D132" s="47" t="s">
        <v>20</v>
      </c>
      <c r="E132" s="47" t="s">
        <v>21</v>
      </c>
      <c r="F132" s="48">
        <v>9590</v>
      </c>
      <c r="G132" s="48">
        <v>5</v>
      </c>
      <c r="H132" s="48">
        <v>5</v>
      </c>
      <c r="I132" s="48">
        <v>0</v>
      </c>
      <c r="J132" s="35">
        <v>0</v>
      </c>
      <c r="K132" s="35">
        <v>0</v>
      </c>
      <c r="L132" s="35">
        <v>0</v>
      </c>
      <c r="M132" s="48" t="s">
        <v>29</v>
      </c>
    </row>
    <row r="133" spans="1:13" s="14" customFormat="1" ht="25.5">
      <c r="A133" s="49">
        <v>44086</v>
      </c>
      <c r="B133" s="47" t="s">
        <v>18</v>
      </c>
      <c r="C133" s="47" t="s">
        <v>19</v>
      </c>
      <c r="D133" s="47" t="s">
        <v>43</v>
      </c>
      <c r="E133" s="47" t="s">
        <v>22</v>
      </c>
      <c r="F133" s="48">
        <v>21850</v>
      </c>
      <c r="G133" s="48">
        <v>1058</v>
      </c>
      <c r="H133" s="48">
        <v>0</v>
      </c>
      <c r="I133" s="48">
        <v>1058</v>
      </c>
      <c r="J133" s="48">
        <v>0</v>
      </c>
      <c r="K133" s="48">
        <v>0</v>
      </c>
      <c r="L133" s="35">
        <v>0</v>
      </c>
      <c r="M133" s="48" t="s">
        <v>29</v>
      </c>
    </row>
    <row r="134" spans="1:13" s="14" customFormat="1" ht="38.25">
      <c r="A134" s="49">
        <v>44086</v>
      </c>
      <c r="B134" s="47" t="s">
        <v>18</v>
      </c>
      <c r="C134" s="47" t="s">
        <v>19</v>
      </c>
      <c r="D134" s="47" t="s">
        <v>23</v>
      </c>
      <c r="E134" s="47" t="s">
        <v>24</v>
      </c>
      <c r="F134" s="48">
        <v>14065</v>
      </c>
      <c r="G134" s="48">
        <v>217</v>
      </c>
      <c r="H134" s="48">
        <v>15</v>
      </c>
      <c r="I134" s="48">
        <v>202</v>
      </c>
      <c r="J134" s="48">
        <v>0</v>
      </c>
      <c r="K134" s="48">
        <v>0</v>
      </c>
      <c r="L134" s="35">
        <v>0</v>
      </c>
      <c r="M134" s="48" t="s">
        <v>29</v>
      </c>
    </row>
    <row r="135" spans="1:13" s="14" customFormat="1" ht="12.75">
      <c r="A135" s="302">
        <v>44086</v>
      </c>
      <c r="B135" s="304" t="s">
        <v>18</v>
      </c>
      <c r="C135" s="304" t="s">
        <v>19</v>
      </c>
      <c r="D135" s="304" t="s">
        <v>44</v>
      </c>
      <c r="E135" s="304" t="s">
        <v>25</v>
      </c>
      <c r="F135" s="300">
        <v>15000</v>
      </c>
      <c r="G135" s="300">
        <v>1000</v>
      </c>
      <c r="H135" s="300">
        <v>191</v>
      </c>
      <c r="I135" s="300">
        <v>809</v>
      </c>
      <c r="J135" s="300">
        <v>0</v>
      </c>
      <c r="K135" s="300">
        <v>0</v>
      </c>
      <c r="L135" s="35">
        <v>83</v>
      </c>
      <c r="M135" s="48" t="s">
        <v>53</v>
      </c>
    </row>
    <row r="136" spans="1:13" s="14" customFormat="1" ht="12.75">
      <c r="A136" s="303"/>
      <c r="B136" s="303"/>
      <c r="C136" s="303"/>
      <c r="D136" s="303"/>
      <c r="E136" s="303"/>
      <c r="F136" s="301"/>
      <c r="G136" s="301"/>
      <c r="H136" s="301"/>
      <c r="I136" s="301"/>
      <c r="J136" s="301"/>
      <c r="K136" s="301"/>
      <c r="L136" s="35">
        <v>34</v>
      </c>
      <c r="M136" s="48" t="s">
        <v>52</v>
      </c>
    </row>
    <row r="137" spans="1:13" s="14" customFormat="1" ht="26.25" thickBot="1">
      <c r="A137" s="126">
        <v>44086</v>
      </c>
      <c r="B137" s="127" t="s">
        <v>18</v>
      </c>
      <c r="C137" s="127" t="s">
        <v>19</v>
      </c>
      <c r="D137" s="127" t="s">
        <v>26</v>
      </c>
      <c r="E137" s="127" t="s">
        <v>27</v>
      </c>
      <c r="F137" s="125">
        <v>32590</v>
      </c>
      <c r="G137" s="125">
        <v>297</v>
      </c>
      <c r="H137" s="125">
        <v>37</v>
      </c>
      <c r="I137" s="125">
        <v>260</v>
      </c>
      <c r="J137" s="125">
        <v>0</v>
      </c>
      <c r="K137" s="125">
        <v>0</v>
      </c>
      <c r="L137" s="55">
        <v>0</v>
      </c>
      <c r="M137" s="125" t="s">
        <v>29</v>
      </c>
    </row>
    <row r="138" spans="1:13" s="14" customFormat="1" ht="13.5" thickBot="1">
      <c r="A138" s="128" t="s">
        <v>15</v>
      </c>
      <c r="B138" s="129"/>
      <c r="C138" s="129"/>
      <c r="D138" s="129"/>
      <c r="E138" s="130"/>
      <c r="F138" s="1">
        <f t="shared" ref="F138:K138" si="25">SUM(F132:F137)</f>
        <v>93095</v>
      </c>
      <c r="G138" s="1">
        <f t="shared" si="25"/>
        <v>2577</v>
      </c>
      <c r="H138" s="1">
        <f t="shared" si="25"/>
        <v>248</v>
      </c>
      <c r="I138" s="1">
        <f t="shared" si="25"/>
        <v>2329</v>
      </c>
      <c r="J138" s="50">
        <f t="shared" si="25"/>
        <v>0</v>
      </c>
      <c r="K138" s="1">
        <f t="shared" si="25"/>
        <v>0</v>
      </c>
      <c r="L138" s="51"/>
      <c r="M138" s="41"/>
    </row>
    <row r="139" spans="1:13" s="14" customFormat="1" ht="16.5" customHeight="1" thickBot="1">
      <c r="A139" s="148"/>
      <c r="B139" s="149"/>
      <c r="C139" s="149"/>
      <c r="D139" s="149"/>
      <c r="E139" s="149"/>
      <c r="F139" s="149"/>
      <c r="G139" s="149"/>
      <c r="H139" s="149"/>
      <c r="I139" s="149"/>
      <c r="J139" s="149"/>
      <c r="K139" s="149"/>
      <c r="L139" s="149"/>
      <c r="M139" s="150"/>
    </row>
    <row r="140" spans="1:13" s="8" customFormat="1" ht="71.25">
      <c r="A140" s="15" t="s">
        <v>0</v>
      </c>
      <c r="B140" s="18" t="s">
        <v>45</v>
      </c>
      <c r="C140" s="16" t="s">
        <v>2</v>
      </c>
      <c r="D140" s="18" t="s">
        <v>3</v>
      </c>
      <c r="E140" s="18" t="s">
        <v>4</v>
      </c>
      <c r="F140" s="18" t="s">
        <v>42</v>
      </c>
      <c r="G140" s="18" t="s">
        <v>5</v>
      </c>
      <c r="H140" s="18" t="s">
        <v>9</v>
      </c>
      <c r="I140" s="18" t="s">
        <v>10</v>
      </c>
      <c r="J140" s="18" t="s">
        <v>7</v>
      </c>
      <c r="K140" s="18" t="s">
        <v>8</v>
      </c>
      <c r="L140" s="17" t="s">
        <v>6</v>
      </c>
      <c r="M140" s="19" t="s">
        <v>16</v>
      </c>
    </row>
    <row r="141" spans="1:13" s="14" customFormat="1" ht="51">
      <c r="A141" s="49">
        <v>44085</v>
      </c>
      <c r="B141" s="47" t="s">
        <v>18</v>
      </c>
      <c r="C141" s="47" t="s">
        <v>19</v>
      </c>
      <c r="D141" s="47" t="s">
        <v>20</v>
      </c>
      <c r="E141" s="47" t="s">
        <v>21</v>
      </c>
      <c r="F141" s="48">
        <v>9590</v>
      </c>
      <c r="G141" s="48">
        <v>5</v>
      </c>
      <c r="H141" s="48">
        <v>5</v>
      </c>
      <c r="I141" s="48">
        <v>0</v>
      </c>
      <c r="J141" s="35">
        <v>0</v>
      </c>
      <c r="K141" s="35">
        <v>0</v>
      </c>
      <c r="L141" s="35">
        <v>0</v>
      </c>
      <c r="M141" s="48" t="s">
        <v>29</v>
      </c>
    </row>
    <row r="142" spans="1:13" s="14" customFormat="1" ht="25.5">
      <c r="A142" s="49">
        <v>44085</v>
      </c>
      <c r="B142" s="47" t="s">
        <v>18</v>
      </c>
      <c r="C142" s="47" t="s">
        <v>19</v>
      </c>
      <c r="D142" s="47" t="s">
        <v>43</v>
      </c>
      <c r="E142" s="47" t="s">
        <v>22</v>
      </c>
      <c r="F142" s="48">
        <v>21850</v>
      </c>
      <c r="G142" s="48">
        <v>1058</v>
      </c>
      <c r="H142" s="48">
        <v>0</v>
      </c>
      <c r="I142" s="48">
        <v>1058</v>
      </c>
      <c r="J142" s="48">
        <v>0</v>
      </c>
      <c r="K142" s="48">
        <v>0</v>
      </c>
      <c r="L142" s="35">
        <v>0</v>
      </c>
      <c r="M142" s="48" t="s">
        <v>29</v>
      </c>
    </row>
    <row r="143" spans="1:13" s="14" customFormat="1" ht="38.25">
      <c r="A143" s="49">
        <v>44085</v>
      </c>
      <c r="B143" s="47" t="s">
        <v>18</v>
      </c>
      <c r="C143" s="47" t="s">
        <v>19</v>
      </c>
      <c r="D143" s="47" t="s">
        <v>23</v>
      </c>
      <c r="E143" s="47" t="s">
        <v>24</v>
      </c>
      <c r="F143" s="48">
        <v>14065</v>
      </c>
      <c r="G143" s="48">
        <v>217</v>
      </c>
      <c r="H143" s="48">
        <v>15</v>
      </c>
      <c r="I143" s="48">
        <v>202</v>
      </c>
      <c r="J143" s="48">
        <v>0</v>
      </c>
      <c r="K143" s="48">
        <v>0</v>
      </c>
      <c r="L143" s="35">
        <v>0</v>
      </c>
      <c r="M143" s="48" t="s">
        <v>29</v>
      </c>
    </row>
    <row r="144" spans="1:13" s="14" customFormat="1" ht="12.75">
      <c r="A144" s="302">
        <v>44085</v>
      </c>
      <c r="B144" s="304" t="s">
        <v>18</v>
      </c>
      <c r="C144" s="304" t="s">
        <v>19</v>
      </c>
      <c r="D144" s="304" t="s">
        <v>44</v>
      </c>
      <c r="E144" s="304" t="s">
        <v>25</v>
      </c>
      <c r="F144" s="300">
        <v>15000</v>
      </c>
      <c r="G144" s="300">
        <v>1000</v>
      </c>
      <c r="H144" s="300">
        <v>191</v>
      </c>
      <c r="I144" s="300">
        <v>809</v>
      </c>
      <c r="J144" s="300">
        <v>0</v>
      </c>
      <c r="K144" s="300">
        <v>0</v>
      </c>
      <c r="L144" s="35">
        <v>83</v>
      </c>
      <c r="M144" s="48" t="s">
        <v>53</v>
      </c>
    </row>
    <row r="145" spans="1:13" s="14" customFormat="1" ht="12.75">
      <c r="A145" s="303"/>
      <c r="B145" s="303"/>
      <c r="C145" s="303"/>
      <c r="D145" s="303"/>
      <c r="E145" s="303"/>
      <c r="F145" s="301"/>
      <c r="G145" s="301"/>
      <c r="H145" s="301"/>
      <c r="I145" s="301"/>
      <c r="J145" s="301"/>
      <c r="K145" s="301"/>
      <c r="L145" s="35">
        <v>34</v>
      </c>
      <c r="M145" s="48" t="s">
        <v>52</v>
      </c>
    </row>
    <row r="146" spans="1:13" s="14" customFormat="1" ht="16.5" customHeight="1" thickBot="1">
      <c r="A146" s="126">
        <v>44085</v>
      </c>
      <c r="B146" s="127" t="s">
        <v>18</v>
      </c>
      <c r="C146" s="127" t="s">
        <v>19</v>
      </c>
      <c r="D146" s="127" t="s">
        <v>26</v>
      </c>
      <c r="E146" s="127" t="s">
        <v>27</v>
      </c>
      <c r="F146" s="125">
        <v>32590</v>
      </c>
      <c r="G146" s="125">
        <v>297</v>
      </c>
      <c r="H146" s="125">
        <v>37</v>
      </c>
      <c r="I146" s="125">
        <v>260</v>
      </c>
      <c r="J146" s="125">
        <v>0</v>
      </c>
      <c r="K146" s="125">
        <v>0</v>
      </c>
      <c r="L146" s="55">
        <v>0</v>
      </c>
      <c r="M146" s="125" t="s">
        <v>29</v>
      </c>
    </row>
    <row r="147" spans="1:13" s="14" customFormat="1" ht="13.5" thickBot="1">
      <c r="A147" s="128" t="s">
        <v>15</v>
      </c>
      <c r="B147" s="129"/>
      <c r="C147" s="129"/>
      <c r="D147" s="129"/>
      <c r="E147" s="130"/>
      <c r="F147" s="1">
        <f t="shared" ref="F147:K147" si="26">SUM(F141:F146)</f>
        <v>93095</v>
      </c>
      <c r="G147" s="1">
        <f t="shared" si="26"/>
        <v>2577</v>
      </c>
      <c r="H147" s="1">
        <f t="shared" si="26"/>
        <v>248</v>
      </c>
      <c r="I147" s="1">
        <f t="shared" si="26"/>
        <v>2329</v>
      </c>
      <c r="J147" s="50">
        <f t="shared" si="26"/>
        <v>0</v>
      </c>
      <c r="K147" s="1">
        <f t="shared" si="26"/>
        <v>0</v>
      </c>
      <c r="L147" s="51"/>
      <c r="M147" s="41"/>
    </row>
    <row r="148" spans="1:13" s="14" customFormat="1" ht="16.5" customHeight="1" thickBot="1">
      <c r="A148" s="42"/>
      <c r="B148" s="43"/>
      <c r="C148" s="43"/>
      <c r="D148" s="43"/>
      <c r="E148" s="43"/>
      <c r="F148" s="43"/>
      <c r="G148" s="43"/>
      <c r="H148" s="43"/>
      <c r="I148" s="43"/>
      <c r="J148" s="43"/>
      <c r="K148" s="43"/>
      <c r="L148" s="43"/>
      <c r="M148" s="44"/>
    </row>
    <row r="149" spans="1:13" s="8" customFormat="1" ht="16.5" customHeight="1">
      <c r="A149" s="15" t="s">
        <v>0</v>
      </c>
      <c r="B149" s="18" t="s">
        <v>45</v>
      </c>
      <c r="C149" s="16" t="s">
        <v>2</v>
      </c>
      <c r="D149" s="18" t="s">
        <v>3</v>
      </c>
      <c r="E149" s="18" t="s">
        <v>4</v>
      </c>
      <c r="F149" s="18" t="s">
        <v>42</v>
      </c>
      <c r="G149" s="18" t="s">
        <v>5</v>
      </c>
      <c r="H149" s="18" t="s">
        <v>9</v>
      </c>
      <c r="I149" s="18" t="s">
        <v>10</v>
      </c>
      <c r="J149" s="18" t="s">
        <v>7</v>
      </c>
      <c r="K149" s="18" t="s">
        <v>8</v>
      </c>
      <c r="L149" s="17" t="s">
        <v>6</v>
      </c>
      <c r="M149" s="19" t="s">
        <v>16</v>
      </c>
    </row>
    <row r="150" spans="1:13" s="14" customFormat="1" ht="51">
      <c r="A150" s="49">
        <v>44084</v>
      </c>
      <c r="B150" s="47" t="s">
        <v>18</v>
      </c>
      <c r="C150" s="47" t="s">
        <v>19</v>
      </c>
      <c r="D150" s="47" t="s">
        <v>20</v>
      </c>
      <c r="E150" s="47" t="s">
        <v>21</v>
      </c>
      <c r="F150" s="48">
        <v>9590</v>
      </c>
      <c r="G150" s="48">
        <v>5</v>
      </c>
      <c r="H150" s="48">
        <v>5</v>
      </c>
      <c r="I150" s="48">
        <v>0</v>
      </c>
      <c r="J150" s="35">
        <v>0</v>
      </c>
      <c r="K150" s="35">
        <v>0</v>
      </c>
      <c r="L150" s="35">
        <v>0</v>
      </c>
      <c r="M150" s="48" t="s">
        <v>29</v>
      </c>
    </row>
    <row r="151" spans="1:13" s="14" customFormat="1" ht="25.5">
      <c r="A151" s="49">
        <v>44084</v>
      </c>
      <c r="B151" s="47" t="s">
        <v>18</v>
      </c>
      <c r="C151" s="47" t="s">
        <v>19</v>
      </c>
      <c r="D151" s="47" t="s">
        <v>43</v>
      </c>
      <c r="E151" s="47" t="s">
        <v>22</v>
      </c>
      <c r="F151" s="48">
        <v>21850</v>
      </c>
      <c r="G151" s="48">
        <v>1058</v>
      </c>
      <c r="H151" s="48">
        <v>0</v>
      </c>
      <c r="I151" s="48">
        <v>1058</v>
      </c>
      <c r="J151" s="48">
        <v>0</v>
      </c>
      <c r="K151" s="48">
        <v>0</v>
      </c>
      <c r="L151" s="35">
        <v>0</v>
      </c>
      <c r="M151" s="48" t="s">
        <v>29</v>
      </c>
    </row>
    <row r="152" spans="1:13" s="14" customFormat="1" ht="38.25">
      <c r="A152" s="49">
        <v>44084</v>
      </c>
      <c r="B152" s="47" t="s">
        <v>18</v>
      </c>
      <c r="C152" s="47" t="s">
        <v>19</v>
      </c>
      <c r="D152" s="47" t="s">
        <v>23</v>
      </c>
      <c r="E152" s="47" t="s">
        <v>24</v>
      </c>
      <c r="F152" s="48">
        <v>14065</v>
      </c>
      <c r="G152" s="48">
        <v>217</v>
      </c>
      <c r="H152" s="48">
        <v>15</v>
      </c>
      <c r="I152" s="48">
        <v>202</v>
      </c>
      <c r="J152" s="48">
        <v>0</v>
      </c>
      <c r="K152" s="48">
        <v>0</v>
      </c>
      <c r="L152" s="35">
        <v>0</v>
      </c>
      <c r="M152" s="48" t="s">
        <v>29</v>
      </c>
    </row>
    <row r="153" spans="1:13" s="14" customFormat="1" ht="12.75">
      <c r="A153" s="302">
        <v>44084</v>
      </c>
      <c r="B153" s="304" t="s">
        <v>18</v>
      </c>
      <c r="C153" s="304" t="s">
        <v>19</v>
      </c>
      <c r="D153" s="304" t="s">
        <v>44</v>
      </c>
      <c r="E153" s="304" t="s">
        <v>25</v>
      </c>
      <c r="F153" s="300">
        <v>15000</v>
      </c>
      <c r="G153" s="300">
        <v>1000</v>
      </c>
      <c r="H153" s="300">
        <v>212</v>
      </c>
      <c r="I153" s="300">
        <v>788</v>
      </c>
      <c r="J153" s="300">
        <v>0</v>
      </c>
      <c r="K153" s="300">
        <v>0</v>
      </c>
      <c r="L153" s="35">
        <v>83</v>
      </c>
      <c r="M153" s="48" t="s">
        <v>53</v>
      </c>
    </row>
    <row r="154" spans="1:13" s="14" customFormat="1" ht="16.5" customHeight="1">
      <c r="A154" s="303"/>
      <c r="B154" s="303"/>
      <c r="C154" s="303"/>
      <c r="D154" s="303"/>
      <c r="E154" s="303"/>
      <c r="F154" s="301"/>
      <c r="G154" s="301"/>
      <c r="H154" s="301"/>
      <c r="I154" s="301"/>
      <c r="J154" s="301"/>
      <c r="K154" s="301"/>
      <c r="L154" s="35">
        <v>34</v>
      </c>
      <c r="M154" s="48" t="s">
        <v>52</v>
      </c>
    </row>
    <row r="155" spans="1:13" s="14" customFormat="1" ht="16.5" customHeight="1" thickBot="1">
      <c r="A155" s="117">
        <v>44084</v>
      </c>
      <c r="B155" s="118" t="s">
        <v>18</v>
      </c>
      <c r="C155" s="118" t="s">
        <v>19</v>
      </c>
      <c r="D155" s="118" t="s">
        <v>26</v>
      </c>
      <c r="E155" s="118" t="s">
        <v>27</v>
      </c>
      <c r="F155" s="116">
        <v>32590</v>
      </c>
      <c r="G155" s="116">
        <v>297</v>
      </c>
      <c r="H155" s="116">
        <v>37</v>
      </c>
      <c r="I155" s="116">
        <v>260</v>
      </c>
      <c r="J155" s="116">
        <v>0</v>
      </c>
      <c r="K155" s="116">
        <v>0</v>
      </c>
      <c r="L155" s="55">
        <v>0</v>
      </c>
      <c r="M155" s="116" t="s">
        <v>29</v>
      </c>
    </row>
    <row r="156" spans="1:13" s="14" customFormat="1" ht="13.5" thickBot="1">
      <c r="A156" s="119" t="s">
        <v>15</v>
      </c>
      <c r="B156" s="120"/>
      <c r="C156" s="120"/>
      <c r="D156" s="120"/>
      <c r="E156" s="121"/>
      <c r="F156" s="1">
        <f t="shared" ref="F156:K156" si="27">SUM(F150:F155)</f>
        <v>93095</v>
      </c>
      <c r="G156" s="1">
        <f t="shared" si="27"/>
        <v>2577</v>
      </c>
      <c r="H156" s="1">
        <f t="shared" si="27"/>
        <v>269</v>
      </c>
      <c r="I156" s="1">
        <f t="shared" si="27"/>
        <v>2308</v>
      </c>
      <c r="J156" s="50">
        <f t="shared" si="27"/>
        <v>0</v>
      </c>
      <c r="K156" s="1">
        <f t="shared" si="27"/>
        <v>0</v>
      </c>
      <c r="L156" s="51"/>
      <c r="M156" s="41"/>
    </row>
    <row r="157" spans="1:13" s="14" customFormat="1" ht="16.5" customHeight="1" thickBot="1">
      <c r="A157" s="42"/>
      <c r="B157" s="43"/>
      <c r="C157" s="43"/>
      <c r="D157" s="43"/>
      <c r="E157" s="43"/>
      <c r="F157" s="43"/>
      <c r="G157" s="43"/>
      <c r="H157" s="43"/>
      <c r="I157" s="43"/>
      <c r="J157" s="43"/>
      <c r="K157" s="43"/>
      <c r="L157" s="43"/>
      <c r="M157" s="44"/>
    </row>
    <row r="158" spans="1:13" s="8" customFormat="1" ht="16.5" customHeight="1">
      <c r="A158" s="15" t="s">
        <v>0</v>
      </c>
      <c r="B158" s="18" t="s">
        <v>45</v>
      </c>
      <c r="C158" s="16" t="s">
        <v>2</v>
      </c>
      <c r="D158" s="18" t="s">
        <v>3</v>
      </c>
      <c r="E158" s="18" t="s">
        <v>4</v>
      </c>
      <c r="F158" s="18" t="s">
        <v>42</v>
      </c>
      <c r="G158" s="18" t="s">
        <v>5</v>
      </c>
      <c r="H158" s="18" t="s">
        <v>9</v>
      </c>
      <c r="I158" s="18" t="s">
        <v>10</v>
      </c>
      <c r="J158" s="18" t="s">
        <v>7</v>
      </c>
      <c r="K158" s="18" t="s">
        <v>8</v>
      </c>
      <c r="L158" s="17" t="s">
        <v>6</v>
      </c>
      <c r="M158" s="19" t="s">
        <v>16</v>
      </c>
    </row>
    <row r="159" spans="1:13" s="14" customFormat="1" ht="51">
      <c r="A159" s="49">
        <v>44083</v>
      </c>
      <c r="B159" s="47" t="s">
        <v>18</v>
      </c>
      <c r="C159" s="47" t="s">
        <v>19</v>
      </c>
      <c r="D159" s="47" t="s">
        <v>20</v>
      </c>
      <c r="E159" s="47" t="s">
        <v>21</v>
      </c>
      <c r="F159" s="48">
        <v>9590</v>
      </c>
      <c r="G159" s="48">
        <v>5</v>
      </c>
      <c r="H159" s="48">
        <v>5</v>
      </c>
      <c r="I159" s="48">
        <v>0</v>
      </c>
      <c r="J159" s="35">
        <v>0</v>
      </c>
      <c r="K159" s="35">
        <v>0</v>
      </c>
      <c r="L159" s="35">
        <v>0</v>
      </c>
      <c r="M159" s="48" t="s">
        <v>29</v>
      </c>
    </row>
    <row r="160" spans="1:13" s="14" customFormat="1" ht="25.5">
      <c r="A160" s="49">
        <v>44083</v>
      </c>
      <c r="B160" s="47" t="s">
        <v>18</v>
      </c>
      <c r="C160" s="47" t="s">
        <v>19</v>
      </c>
      <c r="D160" s="47" t="s">
        <v>43</v>
      </c>
      <c r="E160" s="47" t="s">
        <v>22</v>
      </c>
      <c r="F160" s="48">
        <v>21850</v>
      </c>
      <c r="G160" s="48">
        <v>1058</v>
      </c>
      <c r="H160" s="48">
        <v>0</v>
      </c>
      <c r="I160" s="48">
        <v>1058</v>
      </c>
      <c r="J160" s="48">
        <v>0</v>
      </c>
      <c r="K160" s="48">
        <v>0</v>
      </c>
      <c r="L160" s="35">
        <v>0</v>
      </c>
      <c r="M160" s="48" t="s">
        <v>29</v>
      </c>
    </row>
    <row r="161" spans="1:13" s="14" customFormat="1" ht="38.25">
      <c r="A161" s="49">
        <v>44083</v>
      </c>
      <c r="B161" s="47" t="s">
        <v>18</v>
      </c>
      <c r="C161" s="47" t="s">
        <v>19</v>
      </c>
      <c r="D161" s="47" t="s">
        <v>23</v>
      </c>
      <c r="E161" s="47" t="s">
        <v>24</v>
      </c>
      <c r="F161" s="48">
        <v>14065</v>
      </c>
      <c r="G161" s="48">
        <v>217</v>
      </c>
      <c r="H161" s="48">
        <v>15</v>
      </c>
      <c r="I161" s="48">
        <v>202</v>
      </c>
      <c r="J161" s="48">
        <v>0</v>
      </c>
      <c r="K161" s="48">
        <v>0</v>
      </c>
      <c r="L161" s="35">
        <v>0</v>
      </c>
      <c r="M161" s="48" t="s">
        <v>29</v>
      </c>
    </row>
    <row r="162" spans="1:13" s="14" customFormat="1" ht="12.75">
      <c r="A162" s="302">
        <v>44083</v>
      </c>
      <c r="B162" s="304" t="s">
        <v>18</v>
      </c>
      <c r="C162" s="304" t="s">
        <v>19</v>
      </c>
      <c r="D162" s="304" t="s">
        <v>44</v>
      </c>
      <c r="E162" s="304" t="s">
        <v>25</v>
      </c>
      <c r="F162" s="300">
        <v>15000</v>
      </c>
      <c r="G162" s="300">
        <v>1000</v>
      </c>
      <c r="H162" s="300">
        <v>212</v>
      </c>
      <c r="I162" s="300">
        <v>788</v>
      </c>
      <c r="J162" s="300">
        <v>0</v>
      </c>
      <c r="K162" s="300">
        <v>0</v>
      </c>
      <c r="L162" s="35">
        <v>83</v>
      </c>
      <c r="M162" s="48" t="s">
        <v>53</v>
      </c>
    </row>
    <row r="163" spans="1:13" s="14" customFormat="1" ht="16.5" customHeight="1">
      <c r="A163" s="303"/>
      <c r="B163" s="303"/>
      <c r="C163" s="303"/>
      <c r="D163" s="303"/>
      <c r="E163" s="303"/>
      <c r="F163" s="301"/>
      <c r="G163" s="301"/>
      <c r="H163" s="301"/>
      <c r="I163" s="301"/>
      <c r="J163" s="301"/>
      <c r="K163" s="301"/>
      <c r="L163" s="35">
        <v>34</v>
      </c>
      <c r="M163" s="48" t="s">
        <v>52</v>
      </c>
    </row>
    <row r="164" spans="1:13" s="14" customFormat="1" ht="16.5" customHeight="1" thickBot="1">
      <c r="A164" s="108">
        <v>44083</v>
      </c>
      <c r="B164" s="109" t="s">
        <v>18</v>
      </c>
      <c r="C164" s="109" t="s">
        <v>19</v>
      </c>
      <c r="D164" s="109" t="s">
        <v>26</v>
      </c>
      <c r="E164" s="109" t="s">
        <v>27</v>
      </c>
      <c r="F164" s="107">
        <v>32590</v>
      </c>
      <c r="G164" s="107">
        <v>297</v>
      </c>
      <c r="H164" s="107">
        <v>37</v>
      </c>
      <c r="I164" s="107">
        <v>260</v>
      </c>
      <c r="J164" s="107">
        <v>0</v>
      </c>
      <c r="K164" s="107">
        <v>0</v>
      </c>
      <c r="L164" s="55">
        <v>0</v>
      </c>
      <c r="M164" s="107" t="s">
        <v>29</v>
      </c>
    </row>
    <row r="165" spans="1:13" s="14" customFormat="1" ht="13.5" thickBot="1">
      <c r="A165" s="110" t="s">
        <v>15</v>
      </c>
      <c r="B165" s="111"/>
      <c r="C165" s="111"/>
      <c r="D165" s="111"/>
      <c r="E165" s="112"/>
      <c r="F165" s="1">
        <f t="shared" ref="F165:K165" si="28">SUM(F159:F164)</f>
        <v>93095</v>
      </c>
      <c r="G165" s="1">
        <f t="shared" si="28"/>
        <v>2577</v>
      </c>
      <c r="H165" s="1">
        <f t="shared" si="28"/>
        <v>269</v>
      </c>
      <c r="I165" s="1">
        <f t="shared" si="28"/>
        <v>2308</v>
      </c>
      <c r="J165" s="50">
        <f t="shared" si="28"/>
        <v>0</v>
      </c>
      <c r="K165" s="1">
        <f t="shared" si="28"/>
        <v>0</v>
      </c>
      <c r="L165" s="51"/>
      <c r="M165" s="41"/>
    </row>
    <row r="166" spans="1:13" s="14" customFormat="1" ht="16.5" customHeight="1" thickBot="1">
      <c r="A166" s="42"/>
      <c r="B166" s="43"/>
      <c r="C166" s="43"/>
      <c r="D166" s="43"/>
      <c r="E166" s="43"/>
      <c r="F166" s="43"/>
      <c r="G166" s="43"/>
      <c r="H166" s="43"/>
      <c r="I166" s="43"/>
      <c r="J166" s="43"/>
      <c r="K166" s="43"/>
      <c r="L166" s="43"/>
      <c r="M166" s="44"/>
    </row>
    <row r="167" spans="1:13" s="8" customFormat="1" ht="16.5" customHeight="1">
      <c r="A167" s="15" t="s">
        <v>0</v>
      </c>
      <c r="B167" s="18" t="s">
        <v>45</v>
      </c>
      <c r="C167" s="16" t="s">
        <v>2</v>
      </c>
      <c r="D167" s="18" t="s">
        <v>3</v>
      </c>
      <c r="E167" s="18" t="s">
        <v>4</v>
      </c>
      <c r="F167" s="18" t="s">
        <v>42</v>
      </c>
      <c r="G167" s="18" t="s">
        <v>5</v>
      </c>
      <c r="H167" s="18" t="s">
        <v>9</v>
      </c>
      <c r="I167" s="18" t="s">
        <v>10</v>
      </c>
      <c r="J167" s="18" t="s">
        <v>7</v>
      </c>
      <c r="K167" s="18" t="s">
        <v>8</v>
      </c>
      <c r="L167" s="17" t="s">
        <v>6</v>
      </c>
      <c r="M167" s="19" t="s">
        <v>16</v>
      </c>
    </row>
    <row r="168" spans="1:13" s="14" customFormat="1" ht="51">
      <c r="A168" s="49">
        <v>44082</v>
      </c>
      <c r="B168" s="47" t="s">
        <v>18</v>
      </c>
      <c r="C168" s="47" t="s">
        <v>19</v>
      </c>
      <c r="D168" s="47" t="s">
        <v>20</v>
      </c>
      <c r="E168" s="47" t="s">
        <v>21</v>
      </c>
      <c r="F168" s="48">
        <v>9590</v>
      </c>
      <c r="G168" s="48">
        <v>5</v>
      </c>
      <c r="H168" s="48">
        <v>5</v>
      </c>
      <c r="I168" s="48">
        <v>0</v>
      </c>
      <c r="J168" s="35">
        <v>0</v>
      </c>
      <c r="K168" s="35">
        <v>0</v>
      </c>
      <c r="L168" s="35">
        <v>0</v>
      </c>
      <c r="M168" s="48" t="s">
        <v>29</v>
      </c>
    </row>
    <row r="169" spans="1:13" s="14" customFormat="1" ht="25.5">
      <c r="A169" s="49">
        <v>44082</v>
      </c>
      <c r="B169" s="47" t="s">
        <v>18</v>
      </c>
      <c r="C169" s="47" t="s">
        <v>19</v>
      </c>
      <c r="D169" s="47" t="s">
        <v>43</v>
      </c>
      <c r="E169" s="47" t="s">
        <v>22</v>
      </c>
      <c r="F169" s="48">
        <v>21850</v>
      </c>
      <c r="G169" s="48">
        <v>1058</v>
      </c>
      <c r="H169" s="48">
        <v>0</v>
      </c>
      <c r="I169" s="48">
        <v>1058</v>
      </c>
      <c r="J169" s="48">
        <v>0</v>
      </c>
      <c r="K169" s="48">
        <v>0</v>
      </c>
      <c r="L169" s="35">
        <v>0</v>
      </c>
      <c r="M169" s="48" t="s">
        <v>29</v>
      </c>
    </row>
    <row r="170" spans="1:13" s="14" customFormat="1" ht="38.25">
      <c r="A170" s="49">
        <v>44082</v>
      </c>
      <c r="B170" s="47" t="s">
        <v>18</v>
      </c>
      <c r="C170" s="47" t="s">
        <v>19</v>
      </c>
      <c r="D170" s="47" t="s">
        <v>23</v>
      </c>
      <c r="E170" s="47" t="s">
        <v>24</v>
      </c>
      <c r="F170" s="48">
        <v>14065</v>
      </c>
      <c r="G170" s="48">
        <v>217</v>
      </c>
      <c r="H170" s="48">
        <v>15</v>
      </c>
      <c r="I170" s="48">
        <v>202</v>
      </c>
      <c r="J170" s="48">
        <v>0</v>
      </c>
      <c r="K170" s="48">
        <v>0</v>
      </c>
      <c r="L170" s="35">
        <v>0</v>
      </c>
      <c r="M170" s="48" t="s">
        <v>29</v>
      </c>
    </row>
    <row r="171" spans="1:13" s="14" customFormat="1" ht="12.75">
      <c r="A171" s="302">
        <v>44082</v>
      </c>
      <c r="B171" s="304" t="s">
        <v>18</v>
      </c>
      <c r="C171" s="304" t="s">
        <v>19</v>
      </c>
      <c r="D171" s="304" t="s">
        <v>44</v>
      </c>
      <c r="E171" s="304" t="s">
        <v>25</v>
      </c>
      <c r="F171" s="300">
        <v>15000</v>
      </c>
      <c r="G171" s="300">
        <v>1000</v>
      </c>
      <c r="H171" s="300">
        <v>212</v>
      </c>
      <c r="I171" s="300">
        <v>788</v>
      </c>
      <c r="J171" s="300">
        <v>14</v>
      </c>
      <c r="K171" s="300">
        <v>0</v>
      </c>
      <c r="L171" s="35">
        <v>69</v>
      </c>
      <c r="M171" s="48" t="s">
        <v>53</v>
      </c>
    </row>
    <row r="172" spans="1:13" s="14" customFormat="1" ht="16.5" customHeight="1">
      <c r="A172" s="303"/>
      <c r="B172" s="303"/>
      <c r="C172" s="303"/>
      <c r="D172" s="303"/>
      <c r="E172" s="303"/>
      <c r="F172" s="301"/>
      <c r="G172" s="301"/>
      <c r="H172" s="301"/>
      <c r="I172" s="301"/>
      <c r="J172" s="301"/>
      <c r="K172" s="301"/>
      <c r="L172" s="35">
        <v>20</v>
      </c>
      <c r="M172" s="48" t="s">
        <v>52</v>
      </c>
    </row>
    <row r="173" spans="1:13" s="14" customFormat="1" ht="16.5" customHeight="1" thickBot="1">
      <c r="A173" s="99">
        <v>44082</v>
      </c>
      <c r="B173" s="100" t="s">
        <v>18</v>
      </c>
      <c r="C173" s="100" t="s">
        <v>19</v>
      </c>
      <c r="D173" s="100" t="s">
        <v>26</v>
      </c>
      <c r="E173" s="100" t="s">
        <v>27</v>
      </c>
      <c r="F173" s="98">
        <v>32590</v>
      </c>
      <c r="G173" s="98">
        <v>297</v>
      </c>
      <c r="H173" s="98">
        <v>37</v>
      </c>
      <c r="I173" s="98">
        <v>260</v>
      </c>
      <c r="J173" s="98">
        <v>0</v>
      </c>
      <c r="K173" s="98">
        <v>0</v>
      </c>
      <c r="L173" s="55">
        <v>0</v>
      </c>
      <c r="M173" s="98" t="s">
        <v>29</v>
      </c>
    </row>
    <row r="174" spans="1:13" s="14" customFormat="1" ht="13.5" thickBot="1">
      <c r="A174" s="101" t="s">
        <v>15</v>
      </c>
      <c r="B174" s="102"/>
      <c r="C174" s="102"/>
      <c r="D174" s="102"/>
      <c r="E174" s="103"/>
      <c r="F174" s="1">
        <f t="shared" ref="F174:K174" si="29">SUM(F168:F173)</f>
        <v>93095</v>
      </c>
      <c r="G174" s="1">
        <f t="shared" si="29"/>
        <v>2577</v>
      </c>
      <c r="H174" s="1">
        <f t="shared" si="29"/>
        <v>269</v>
      </c>
      <c r="I174" s="1">
        <f t="shared" si="29"/>
        <v>2308</v>
      </c>
      <c r="J174" s="50">
        <f t="shared" si="29"/>
        <v>14</v>
      </c>
      <c r="K174" s="1">
        <f t="shared" si="29"/>
        <v>0</v>
      </c>
      <c r="L174" s="51"/>
      <c r="M174" s="41"/>
    </row>
    <row r="175" spans="1:13" s="14" customFormat="1" ht="16.5" customHeight="1" thickBot="1">
      <c r="A175" s="42"/>
      <c r="B175" s="43"/>
      <c r="C175" s="43"/>
      <c r="D175" s="43"/>
      <c r="E175" s="43"/>
      <c r="F175" s="43"/>
      <c r="G175" s="43"/>
      <c r="H175" s="43"/>
      <c r="I175" s="43"/>
      <c r="J175" s="43"/>
      <c r="K175" s="43"/>
      <c r="L175" s="43"/>
      <c r="M175" s="44"/>
    </row>
    <row r="176" spans="1:13" s="8" customFormat="1" ht="16.5" customHeight="1">
      <c r="A176" s="15" t="s">
        <v>0</v>
      </c>
      <c r="B176" s="18" t="s">
        <v>45</v>
      </c>
      <c r="C176" s="16" t="s">
        <v>2</v>
      </c>
      <c r="D176" s="18" t="s">
        <v>3</v>
      </c>
      <c r="E176" s="18" t="s">
        <v>4</v>
      </c>
      <c r="F176" s="18" t="s">
        <v>42</v>
      </c>
      <c r="G176" s="18" t="s">
        <v>5</v>
      </c>
      <c r="H176" s="18" t="s">
        <v>9</v>
      </c>
      <c r="I176" s="18" t="s">
        <v>10</v>
      </c>
      <c r="J176" s="18" t="s">
        <v>7</v>
      </c>
      <c r="K176" s="18" t="s">
        <v>8</v>
      </c>
      <c r="L176" s="17" t="s">
        <v>6</v>
      </c>
      <c r="M176" s="19" t="s">
        <v>16</v>
      </c>
    </row>
    <row r="177" spans="1:13" s="14" customFormat="1" ht="51">
      <c r="A177" s="49">
        <v>44081</v>
      </c>
      <c r="B177" s="47" t="s">
        <v>18</v>
      </c>
      <c r="C177" s="47" t="s">
        <v>19</v>
      </c>
      <c r="D177" s="47" t="s">
        <v>20</v>
      </c>
      <c r="E177" s="47" t="s">
        <v>21</v>
      </c>
      <c r="F177" s="48">
        <v>9590</v>
      </c>
      <c r="G177" s="48">
        <v>5</v>
      </c>
      <c r="H177" s="48">
        <v>5</v>
      </c>
      <c r="I177" s="48">
        <v>0</v>
      </c>
      <c r="J177" s="35">
        <v>0</v>
      </c>
      <c r="K177" s="35">
        <v>0</v>
      </c>
      <c r="L177" s="35">
        <v>0</v>
      </c>
      <c r="M177" s="48" t="s">
        <v>29</v>
      </c>
    </row>
    <row r="178" spans="1:13" s="14" customFormat="1" ht="25.5">
      <c r="A178" s="49">
        <v>44081</v>
      </c>
      <c r="B178" s="47" t="s">
        <v>18</v>
      </c>
      <c r="C178" s="47" t="s">
        <v>19</v>
      </c>
      <c r="D178" s="47" t="s">
        <v>43</v>
      </c>
      <c r="E178" s="47" t="s">
        <v>22</v>
      </c>
      <c r="F178" s="48">
        <v>21850</v>
      </c>
      <c r="G178" s="48">
        <v>1058</v>
      </c>
      <c r="H178" s="48">
        <v>0</v>
      </c>
      <c r="I178" s="48">
        <v>1058</v>
      </c>
      <c r="J178" s="48">
        <v>0</v>
      </c>
      <c r="K178" s="48">
        <v>0</v>
      </c>
      <c r="L178" s="35">
        <v>0</v>
      </c>
      <c r="M178" s="48" t="s">
        <v>29</v>
      </c>
    </row>
    <row r="179" spans="1:13" s="14" customFormat="1" ht="38.25">
      <c r="A179" s="49">
        <v>44081</v>
      </c>
      <c r="B179" s="47" t="s">
        <v>18</v>
      </c>
      <c r="C179" s="47" t="s">
        <v>19</v>
      </c>
      <c r="D179" s="47" t="s">
        <v>23</v>
      </c>
      <c r="E179" s="47" t="s">
        <v>24</v>
      </c>
      <c r="F179" s="48">
        <v>14065</v>
      </c>
      <c r="G179" s="48">
        <v>217</v>
      </c>
      <c r="H179" s="48">
        <v>15</v>
      </c>
      <c r="I179" s="48">
        <v>202</v>
      </c>
      <c r="J179" s="48">
        <v>0</v>
      </c>
      <c r="K179" s="48">
        <v>0</v>
      </c>
      <c r="L179" s="35">
        <v>0</v>
      </c>
      <c r="M179" s="48" t="s">
        <v>29</v>
      </c>
    </row>
    <row r="180" spans="1:13" s="14" customFormat="1" ht="12.75">
      <c r="A180" s="302">
        <v>44081</v>
      </c>
      <c r="B180" s="304" t="s">
        <v>18</v>
      </c>
      <c r="C180" s="304" t="s">
        <v>19</v>
      </c>
      <c r="D180" s="304" t="s">
        <v>44</v>
      </c>
      <c r="E180" s="304" t="s">
        <v>25</v>
      </c>
      <c r="F180" s="300">
        <v>15000</v>
      </c>
      <c r="G180" s="300">
        <v>760</v>
      </c>
      <c r="H180" s="300">
        <v>188</v>
      </c>
      <c r="I180" s="300">
        <v>572</v>
      </c>
      <c r="J180" s="300">
        <v>0</v>
      </c>
      <c r="K180" s="300">
        <v>0</v>
      </c>
      <c r="L180" s="35">
        <v>59</v>
      </c>
      <c r="M180" s="48" t="s">
        <v>53</v>
      </c>
    </row>
    <row r="181" spans="1:13" s="14" customFormat="1" ht="16.5" customHeight="1">
      <c r="A181" s="303"/>
      <c r="B181" s="303"/>
      <c r="C181" s="303"/>
      <c r="D181" s="303"/>
      <c r="E181" s="303"/>
      <c r="F181" s="301"/>
      <c r="G181" s="301"/>
      <c r="H181" s="301"/>
      <c r="I181" s="301"/>
      <c r="J181" s="301"/>
      <c r="K181" s="301"/>
      <c r="L181" s="35">
        <v>10</v>
      </c>
      <c r="M181" s="48" t="s">
        <v>52</v>
      </c>
    </row>
    <row r="182" spans="1:13" s="14" customFormat="1" ht="16.5" customHeight="1" thickBot="1">
      <c r="A182" s="90">
        <v>44081</v>
      </c>
      <c r="B182" s="91" t="s">
        <v>18</v>
      </c>
      <c r="C182" s="91" t="s">
        <v>19</v>
      </c>
      <c r="D182" s="91" t="s">
        <v>26</v>
      </c>
      <c r="E182" s="91" t="s">
        <v>27</v>
      </c>
      <c r="F182" s="89">
        <v>32590</v>
      </c>
      <c r="G182" s="89">
        <v>297</v>
      </c>
      <c r="H182" s="89">
        <v>37</v>
      </c>
      <c r="I182" s="89">
        <v>260</v>
      </c>
      <c r="J182" s="89">
        <v>0</v>
      </c>
      <c r="K182" s="89">
        <v>0</v>
      </c>
      <c r="L182" s="55">
        <v>0</v>
      </c>
      <c r="M182" s="89" t="s">
        <v>29</v>
      </c>
    </row>
    <row r="183" spans="1:13" s="14" customFormat="1" ht="13.5" thickBot="1">
      <c r="A183" s="92" t="s">
        <v>15</v>
      </c>
      <c r="B183" s="93"/>
      <c r="C183" s="93"/>
      <c r="D183" s="93"/>
      <c r="E183" s="94"/>
      <c r="F183" s="1">
        <f t="shared" ref="F183:K183" si="30">SUM(F177:F182)</f>
        <v>93095</v>
      </c>
      <c r="G183" s="1">
        <f t="shared" si="30"/>
        <v>2337</v>
      </c>
      <c r="H183" s="1">
        <f t="shared" si="30"/>
        <v>245</v>
      </c>
      <c r="I183" s="1">
        <f t="shared" si="30"/>
        <v>2092</v>
      </c>
      <c r="J183" s="50">
        <f t="shared" si="30"/>
        <v>0</v>
      </c>
      <c r="K183" s="1">
        <f t="shared" si="30"/>
        <v>0</v>
      </c>
      <c r="L183" s="51"/>
      <c r="M183" s="41"/>
    </row>
    <row r="184" spans="1:13" s="14" customFormat="1" ht="16.5" customHeight="1" thickBot="1">
      <c r="A184" s="42"/>
      <c r="B184" s="43"/>
      <c r="C184" s="43"/>
      <c r="D184" s="43"/>
      <c r="E184" s="43"/>
      <c r="F184" s="43"/>
      <c r="G184" s="43"/>
      <c r="H184" s="43"/>
      <c r="I184" s="43"/>
      <c r="J184" s="43"/>
      <c r="K184" s="43"/>
      <c r="L184" s="43"/>
      <c r="M184" s="44"/>
    </row>
    <row r="185" spans="1:13" s="8" customFormat="1" ht="16.5" customHeight="1">
      <c r="A185" s="15" t="s">
        <v>0</v>
      </c>
      <c r="B185" s="18" t="s">
        <v>45</v>
      </c>
      <c r="C185" s="16" t="s">
        <v>2</v>
      </c>
      <c r="D185" s="18" t="s">
        <v>3</v>
      </c>
      <c r="E185" s="18" t="s">
        <v>4</v>
      </c>
      <c r="F185" s="18" t="s">
        <v>42</v>
      </c>
      <c r="G185" s="18" t="s">
        <v>5</v>
      </c>
      <c r="H185" s="18" t="s">
        <v>9</v>
      </c>
      <c r="I185" s="18" t="s">
        <v>10</v>
      </c>
      <c r="J185" s="18" t="s">
        <v>7</v>
      </c>
      <c r="K185" s="18" t="s">
        <v>8</v>
      </c>
      <c r="L185" s="17" t="s">
        <v>6</v>
      </c>
      <c r="M185" s="19" t="s">
        <v>16</v>
      </c>
    </row>
    <row r="186" spans="1:13" s="14" customFormat="1" ht="51">
      <c r="A186" s="49">
        <v>44079</v>
      </c>
      <c r="B186" s="47" t="s">
        <v>18</v>
      </c>
      <c r="C186" s="47" t="s">
        <v>19</v>
      </c>
      <c r="D186" s="47" t="s">
        <v>20</v>
      </c>
      <c r="E186" s="47" t="s">
        <v>21</v>
      </c>
      <c r="F186" s="48">
        <v>9590</v>
      </c>
      <c r="G186" s="48">
        <v>5</v>
      </c>
      <c r="H186" s="48">
        <v>5</v>
      </c>
      <c r="I186" s="48">
        <v>0</v>
      </c>
      <c r="J186" s="35">
        <v>0</v>
      </c>
      <c r="K186" s="35">
        <v>0</v>
      </c>
      <c r="L186" s="35">
        <v>0</v>
      </c>
      <c r="M186" s="48" t="s">
        <v>29</v>
      </c>
    </row>
    <row r="187" spans="1:13" s="14" customFormat="1" ht="25.5">
      <c r="A187" s="49">
        <v>44079</v>
      </c>
      <c r="B187" s="47" t="s">
        <v>18</v>
      </c>
      <c r="C187" s="47" t="s">
        <v>19</v>
      </c>
      <c r="D187" s="47" t="s">
        <v>43</v>
      </c>
      <c r="E187" s="47" t="s">
        <v>22</v>
      </c>
      <c r="F187" s="48">
        <v>21850</v>
      </c>
      <c r="G187" s="48">
        <v>1058</v>
      </c>
      <c r="H187" s="48">
        <v>7</v>
      </c>
      <c r="I187" s="48">
        <v>1051</v>
      </c>
      <c r="J187" s="48">
        <v>0</v>
      </c>
      <c r="K187" s="48">
        <v>0</v>
      </c>
      <c r="L187" s="35">
        <v>0</v>
      </c>
      <c r="M187" s="48" t="s">
        <v>29</v>
      </c>
    </row>
    <row r="188" spans="1:13" s="14" customFormat="1" ht="38.25">
      <c r="A188" s="49">
        <v>44079</v>
      </c>
      <c r="B188" s="47" t="s">
        <v>18</v>
      </c>
      <c r="C188" s="47" t="s">
        <v>19</v>
      </c>
      <c r="D188" s="47" t="s">
        <v>23</v>
      </c>
      <c r="E188" s="47" t="s">
        <v>24</v>
      </c>
      <c r="F188" s="48">
        <v>14065</v>
      </c>
      <c r="G188" s="48">
        <v>217</v>
      </c>
      <c r="H188" s="48">
        <v>15</v>
      </c>
      <c r="I188" s="48">
        <v>202</v>
      </c>
      <c r="J188" s="48">
        <v>0</v>
      </c>
      <c r="K188" s="48">
        <v>0</v>
      </c>
      <c r="L188" s="35">
        <v>0</v>
      </c>
      <c r="M188" s="48" t="s">
        <v>29</v>
      </c>
    </row>
    <row r="189" spans="1:13" s="14" customFormat="1" ht="12.75">
      <c r="A189" s="302">
        <v>44079</v>
      </c>
      <c r="B189" s="304" t="s">
        <v>18</v>
      </c>
      <c r="C189" s="304" t="s">
        <v>19</v>
      </c>
      <c r="D189" s="304" t="s">
        <v>44</v>
      </c>
      <c r="E189" s="304" t="s">
        <v>25</v>
      </c>
      <c r="F189" s="300">
        <v>15000</v>
      </c>
      <c r="G189" s="300">
        <v>760</v>
      </c>
      <c r="H189" s="300">
        <v>188</v>
      </c>
      <c r="I189" s="300">
        <v>572</v>
      </c>
      <c r="J189" s="300">
        <v>0</v>
      </c>
      <c r="K189" s="300">
        <v>0</v>
      </c>
      <c r="L189" s="35">
        <v>59</v>
      </c>
      <c r="M189" s="48" t="s">
        <v>53</v>
      </c>
    </row>
    <row r="190" spans="1:13" s="14" customFormat="1" ht="16.5" customHeight="1">
      <c r="A190" s="303"/>
      <c r="B190" s="303"/>
      <c r="C190" s="303"/>
      <c r="D190" s="303"/>
      <c r="E190" s="303"/>
      <c r="F190" s="301"/>
      <c r="G190" s="301"/>
      <c r="H190" s="301"/>
      <c r="I190" s="301"/>
      <c r="J190" s="301"/>
      <c r="K190" s="301"/>
      <c r="L190" s="35">
        <v>10</v>
      </c>
      <c r="M190" s="48" t="s">
        <v>52</v>
      </c>
    </row>
    <row r="191" spans="1:13" s="14" customFormat="1" ht="16.5" customHeight="1" thickBot="1">
      <c r="A191" s="80">
        <v>44079</v>
      </c>
      <c r="B191" s="81" t="s">
        <v>18</v>
      </c>
      <c r="C191" s="81" t="s">
        <v>19</v>
      </c>
      <c r="D191" s="81" t="s">
        <v>26</v>
      </c>
      <c r="E191" s="81" t="s">
        <v>27</v>
      </c>
      <c r="F191" s="82">
        <v>32590</v>
      </c>
      <c r="G191" s="82">
        <v>297</v>
      </c>
      <c r="H191" s="82">
        <v>37</v>
      </c>
      <c r="I191" s="82">
        <v>260</v>
      </c>
      <c r="J191" s="82">
        <v>0</v>
      </c>
      <c r="K191" s="82">
        <v>0</v>
      </c>
      <c r="L191" s="55">
        <v>0</v>
      </c>
      <c r="M191" s="82" t="s">
        <v>29</v>
      </c>
    </row>
    <row r="192" spans="1:13" s="14" customFormat="1" ht="13.5" thickBot="1">
      <c r="A192" s="83" t="s">
        <v>15</v>
      </c>
      <c r="B192" s="84"/>
      <c r="C192" s="84"/>
      <c r="D192" s="84"/>
      <c r="E192" s="85"/>
      <c r="F192" s="1">
        <f t="shared" ref="F192:K192" si="31">SUM(F186:F191)</f>
        <v>93095</v>
      </c>
      <c r="G192" s="1">
        <f t="shared" si="31"/>
        <v>2337</v>
      </c>
      <c r="H192" s="1">
        <f t="shared" si="31"/>
        <v>252</v>
      </c>
      <c r="I192" s="1">
        <f t="shared" si="31"/>
        <v>2085</v>
      </c>
      <c r="J192" s="50">
        <f t="shared" si="31"/>
        <v>0</v>
      </c>
      <c r="K192" s="1">
        <f t="shared" si="31"/>
        <v>0</v>
      </c>
      <c r="L192" s="51"/>
      <c r="M192" s="41"/>
    </row>
    <row r="193" spans="1:13" s="14" customFormat="1" ht="16.5" customHeight="1" thickBot="1">
      <c r="A193" s="42"/>
      <c r="B193" s="43"/>
      <c r="C193" s="43"/>
      <c r="D193" s="43"/>
      <c r="E193" s="43"/>
      <c r="F193" s="43"/>
      <c r="G193" s="43"/>
      <c r="H193" s="43"/>
      <c r="I193" s="43"/>
      <c r="J193" s="43"/>
      <c r="K193" s="43"/>
      <c r="L193" s="43"/>
      <c r="M193" s="44"/>
    </row>
    <row r="194" spans="1:13" s="8" customFormat="1" ht="16.5" customHeight="1">
      <c r="A194" s="15" t="s">
        <v>0</v>
      </c>
      <c r="B194" s="18" t="s">
        <v>45</v>
      </c>
      <c r="C194" s="16" t="s">
        <v>2</v>
      </c>
      <c r="D194" s="18" t="s">
        <v>3</v>
      </c>
      <c r="E194" s="18" t="s">
        <v>4</v>
      </c>
      <c r="F194" s="18" t="s">
        <v>42</v>
      </c>
      <c r="G194" s="18" t="s">
        <v>5</v>
      </c>
      <c r="H194" s="18" t="s">
        <v>9</v>
      </c>
      <c r="I194" s="18" t="s">
        <v>10</v>
      </c>
      <c r="J194" s="18" t="s">
        <v>7</v>
      </c>
      <c r="K194" s="18" t="s">
        <v>8</v>
      </c>
      <c r="L194" s="17" t="s">
        <v>6</v>
      </c>
      <c r="M194" s="19" t="s">
        <v>16</v>
      </c>
    </row>
    <row r="195" spans="1:13" s="14" customFormat="1" ht="51">
      <c r="A195" s="49">
        <v>44078</v>
      </c>
      <c r="B195" s="47" t="s">
        <v>18</v>
      </c>
      <c r="C195" s="47" t="s">
        <v>19</v>
      </c>
      <c r="D195" s="47" t="s">
        <v>20</v>
      </c>
      <c r="E195" s="47" t="s">
        <v>21</v>
      </c>
      <c r="F195" s="48">
        <v>9590</v>
      </c>
      <c r="G195" s="48">
        <v>5</v>
      </c>
      <c r="H195" s="48">
        <v>5</v>
      </c>
      <c r="I195" s="48">
        <v>0</v>
      </c>
      <c r="J195" s="35">
        <v>0</v>
      </c>
      <c r="K195" s="35">
        <v>0</v>
      </c>
      <c r="L195" s="35">
        <v>0</v>
      </c>
      <c r="M195" s="48" t="s">
        <v>29</v>
      </c>
    </row>
    <row r="196" spans="1:13" s="14" customFormat="1" ht="25.5">
      <c r="A196" s="49">
        <v>44078</v>
      </c>
      <c r="B196" s="47" t="s">
        <v>18</v>
      </c>
      <c r="C196" s="47" t="s">
        <v>19</v>
      </c>
      <c r="D196" s="47" t="s">
        <v>43</v>
      </c>
      <c r="E196" s="47" t="s">
        <v>22</v>
      </c>
      <c r="F196" s="48">
        <v>21850</v>
      </c>
      <c r="G196" s="48">
        <v>1058</v>
      </c>
      <c r="H196" s="48">
        <v>7</v>
      </c>
      <c r="I196" s="48">
        <v>1051</v>
      </c>
      <c r="J196" s="48">
        <v>0</v>
      </c>
      <c r="K196" s="48">
        <v>0</v>
      </c>
      <c r="L196" s="35">
        <v>0</v>
      </c>
      <c r="M196" s="48" t="s">
        <v>29</v>
      </c>
    </row>
    <row r="197" spans="1:13" s="14" customFormat="1" ht="38.25">
      <c r="A197" s="49">
        <v>44078</v>
      </c>
      <c r="B197" s="47" t="s">
        <v>18</v>
      </c>
      <c r="C197" s="47" t="s">
        <v>19</v>
      </c>
      <c r="D197" s="47" t="s">
        <v>23</v>
      </c>
      <c r="E197" s="47" t="s">
        <v>24</v>
      </c>
      <c r="F197" s="48">
        <v>14065</v>
      </c>
      <c r="G197" s="48">
        <v>217</v>
      </c>
      <c r="H197" s="48">
        <v>15</v>
      </c>
      <c r="I197" s="48">
        <v>202</v>
      </c>
      <c r="J197" s="48">
        <v>0</v>
      </c>
      <c r="K197" s="48">
        <v>0</v>
      </c>
      <c r="L197" s="35">
        <v>0</v>
      </c>
      <c r="M197" s="48" t="s">
        <v>29</v>
      </c>
    </row>
    <row r="198" spans="1:13" s="14" customFormat="1" ht="12.75">
      <c r="A198" s="302">
        <v>44078</v>
      </c>
      <c r="B198" s="304" t="s">
        <v>18</v>
      </c>
      <c r="C198" s="304" t="s">
        <v>19</v>
      </c>
      <c r="D198" s="304" t="s">
        <v>44</v>
      </c>
      <c r="E198" s="304" t="s">
        <v>25</v>
      </c>
      <c r="F198" s="300">
        <v>15000</v>
      </c>
      <c r="G198" s="300">
        <v>760</v>
      </c>
      <c r="H198" s="300">
        <v>188</v>
      </c>
      <c r="I198" s="300">
        <v>572</v>
      </c>
      <c r="J198" s="300">
        <v>0</v>
      </c>
      <c r="K198" s="300">
        <v>0</v>
      </c>
      <c r="L198" s="35">
        <v>59</v>
      </c>
      <c r="M198" s="48" t="s">
        <v>53</v>
      </c>
    </row>
    <row r="199" spans="1:13" s="14" customFormat="1" ht="16.5" customHeight="1">
      <c r="A199" s="303"/>
      <c r="B199" s="303"/>
      <c r="C199" s="303"/>
      <c r="D199" s="303"/>
      <c r="E199" s="303"/>
      <c r="F199" s="301"/>
      <c r="G199" s="301"/>
      <c r="H199" s="301"/>
      <c r="I199" s="301"/>
      <c r="J199" s="301"/>
      <c r="K199" s="301"/>
      <c r="L199" s="35">
        <v>10</v>
      </c>
      <c r="M199" s="48" t="s">
        <v>52</v>
      </c>
    </row>
    <row r="200" spans="1:13" s="14" customFormat="1" ht="16.5" customHeight="1" thickBot="1">
      <c r="A200" s="80">
        <v>44078</v>
      </c>
      <c r="B200" s="81" t="s">
        <v>18</v>
      </c>
      <c r="C200" s="81" t="s">
        <v>19</v>
      </c>
      <c r="D200" s="81" t="s">
        <v>26</v>
      </c>
      <c r="E200" s="81" t="s">
        <v>27</v>
      </c>
      <c r="F200" s="82">
        <v>32590</v>
      </c>
      <c r="G200" s="82">
        <v>297</v>
      </c>
      <c r="H200" s="82">
        <v>37</v>
      </c>
      <c r="I200" s="82">
        <v>260</v>
      </c>
      <c r="J200" s="82">
        <v>0</v>
      </c>
      <c r="K200" s="82">
        <v>0</v>
      </c>
      <c r="L200" s="55">
        <v>0</v>
      </c>
      <c r="M200" s="82" t="s">
        <v>29</v>
      </c>
    </row>
    <row r="201" spans="1:13" s="14" customFormat="1" ht="13.5" thickBot="1">
      <c r="A201" s="83" t="s">
        <v>15</v>
      </c>
      <c r="B201" s="84"/>
      <c r="C201" s="84"/>
      <c r="D201" s="84"/>
      <c r="E201" s="85"/>
      <c r="F201" s="1">
        <f t="shared" ref="F201:K201" si="32">SUM(F195:F200)</f>
        <v>93095</v>
      </c>
      <c r="G201" s="1">
        <f t="shared" si="32"/>
        <v>2337</v>
      </c>
      <c r="H201" s="1">
        <f t="shared" si="32"/>
        <v>252</v>
      </c>
      <c r="I201" s="1">
        <f t="shared" si="32"/>
        <v>2085</v>
      </c>
      <c r="J201" s="50">
        <f t="shared" si="32"/>
        <v>0</v>
      </c>
      <c r="K201" s="1">
        <f t="shared" si="32"/>
        <v>0</v>
      </c>
      <c r="L201" s="51"/>
      <c r="M201" s="41"/>
    </row>
    <row r="202" spans="1:13" s="14" customFormat="1" ht="16.5" customHeight="1" thickBot="1">
      <c r="A202" s="42"/>
      <c r="B202" s="43"/>
      <c r="C202" s="43"/>
      <c r="D202" s="43"/>
      <c r="E202" s="43"/>
      <c r="F202" s="43"/>
      <c r="G202" s="43"/>
      <c r="H202" s="43"/>
      <c r="I202" s="43"/>
      <c r="J202" s="43"/>
      <c r="K202" s="43"/>
      <c r="L202" s="43"/>
      <c r="M202" s="44"/>
    </row>
    <row r="203" spans="1:13" s="8" customFormat="1" ht="16.5" customHeight="1">
      <c r="A203" s="15" t="s">
        <v>0</v>
      </c>
      <c r="B203" s="18" t="s">
        <v>45</v>
      </c>
      <c r="C203" s="16" t="s">
        <v>2</v>
      </c>
      <c r="D203" s="18" t="s">
        <v>3</v>
      </c>
      <c r="E203" s="18" t="s">
        <v>4</v>
      </c>
      <c r="F203" s="18" t="s">
        <v>42</v>
      </c>
      <c r="G203" s="18" t="s">
        <v>5</v>
      </c>
      <c r="H203" s="18" t="s">
        <v>9</v>
      </c>
      <c r="I203" s="18" t="s">
        <v>10</v>
      </c>
      <c r="J203" s="18" t="s">
        <v>7</v>
      </c>
      <c r="K203" s="18" t="s">
        <v>8</v>
      </c>
      <c r="L203" s="17" t="s">
        <v>6</v>
      </c>
      <c r="M203" s="19" t="s">
        <v>16</v>
      </c>
    </row>
    <row r="204" spans="1:13" s="14" customFormat="1" ht="51">
      <c r="A204" s="49">
        <v>44077</v>
      </c>
      <c r="B204" s="47" t="s">
        <v>18</v>
      </c>
      <c r="C204" s="47" t="s">
        <v>19</v>
      </c>
      <c r="D204" s="47" t="s">
        <v>20</v>
      </c>
      <c r="E204" s="47" t="s">
        <v>21</v>
      </c>
      <c r="F204" s="48">
        <v>9590</v>
      </c>
      <c r="G204" s="48">
        <v>5</v>
      </c>
      <c r="H204" s="48">
        <v>5</v>
      </c>
      <c r="I204" s="48">
        <v>0</v>
      </c>
      <c r="J204" s="35">
        <v>0</v>
      </c>
      <c r="K204" s="35">
        <v>0</v>
      </c>
      <c r="L204" s="35">
        <v>0</v>
      </c>
      <c r="M204" s="48" t="s">
        <v>29</v>
      </c>
    </row>
    <row r="205" spans="1:13" s="14" customFormat="1" ht="25.5">
      <c r="A205" s="49">
        <v>44077</v>
      </c>
      <c r="B205" s="47" t="s">
        <v>18</v>
      </c>
      <c r="C205" s="47" t="s">
        <v>19</v>
      </c>
      <c r="D205" s="47" t="s">
        <v>43</v>
      </c>
      <c r="E205" s="47" t="s">
        <v>22</v>
      </c>
      <c r="F205" s="48">
        <v>21850</v>
      </c>
      <c r="G205" s="48">
        <v>1058</v>
      </c>
      <c r="H205" s="48">
        <v>7</v>
      </c>
      <c r="I205" s="48">
        <v>1051</v>
      </c>
      <c r="J205" s="48">
        <v>0</v>
      </c>
      <c r="K205" s="48">
        <v>0</v>
      </c>
      <c r="L205" s="35">
        <v>0</v>
      </c>
      <c r="M205" s="48" t="s">
        <v>29</v>
      </c>
    </row>
    <row r="206" spans="1:13" s="14" customFormat="1" ht="38.25">
      <c r="A206" s="49">
        <v>44077</v>
      </c>
      <c r="B206" s="47" t="s">
        <v>18</v>
      </c>
      <c r="C206" s="47" t="s">
        <v>19</v>
      </c>
      <c r="D206" s="47" t="s">
        <v>23</v>
      </c>
      <c r="E206" s="47" t="s">
        <v>24</v>
      </c>
      <c r="F206" s="48">
        <v>14065</v>
      </c>
      <c r="G206" s="48">
        <v>217</v>
      </c>
      <c r="H206" s="48">
        <v>15</v>
      </c>
      <c r="I206" s="48">
        <v>202</v>
      </c>
      <c r="J206" s="48">
        <v>0</v>
      </c>
      <c r="K206" s="48">
        <v>0</v>
      </c>
      <c r="L206" s="35">
        <v>0</v>
      </c>
      <c r="M206" s="48" t="s">
        <v>29</v>
      </c>
    </row>
    <row r="207" spans="1:13" s="14" customFormat="1" ht="12.75">
      <c r="A207" s="302">
        <v>44077</v>
      </c>
      <c r="B207" s="304" t="s">
        <v>18</v>
      </c>
      <c r="C207" s="304" t="s">
        <v>19</v>
      </c>
      <c r="D207" s="304" t="s">
        <v>44</v>
      </c>
      <c r="E207" s="304" t="s">
        <v>25</v>
      </c>
      <c r="F207" s="300">
        <v>15000</v>
      </c>
      <c r="G207" s="300">
        <v>760</v>
      </c>
      <c r="H207" s="300">
        <v>188</v>
      </c>
      <c r="I207" s="300">
        <v>572</v>
      </c>
      <c r="J207" s="300">
        <v>0</v>
      </c>
      <c r="K207" s="300">
        <v>0</v>
      </c>
      <c r="L207" s="35">
        <v>59</v>
      </c>
      <c r="M207" s="48" t="s">
        <v>53</v>
      </c>
    </row>
    <row r="208" spans="1:13" s="14" customFormat="1" ht="16.5" customHeight="1">
      <c r="A208" s="303"/>
      <c r="B208" s="303"/>
      <c r="C208" s="303"/>
      <c r="D208" s="303"/>
      <c r="E208" s="303"/>
      <c r="F208" s="301"/>
      <c r="G208" s="301"/>
      <c r="H208" s="301"/>
      <c r="I208" s="301"/>
      <c r="J208" s="301"/>
      <c r="K208" s="301"/>
      <c r="L208" s="35">
        <v>10</v>
      </c>
      <c r="M208" s="48" t="s">
        <v>52</v>
      </c>
    </row>
    <row r="209" spans="1:13" s="14" customFormat="1" ht="16.5" customHeight="1" thickBot="1">
      <c r="A209" s="72">
        <v>44077</v>
      </c>
      <c r="B209" s="73" t="s">
        <v>18</v>
      </c>
      <c r="C209" s="73" t="s">
        <v>19</v>
      </c>
      <c r="D209" s="73" t="s">
        <v>26</v>
      </c>
      <c r="E209" s="73" t="s">
        <v>27</v>
      </c>
      <c r="F209" s="71">
        <v>32590</v>
      </c>
      <c r="G209" s="71">
        <v>297</v>
      </c>
      <c r="H209" s="71">
        <v>37</v>
      </c>
      <c r="I209" s="71">
        <v>260</v>
      </c>
      <c r="J209" s="71">
        <v>0</v>
      </c>
      <c r="K209" s="71">
        <v>0</v>
      </c>
      <c r="L209" s="55">
        <v>0</v>
      </c>
      <c r="M209" s="71" t="s">
        <v>29</v>
      </c>
    </row>
    <row r="210" spans="1:13" s="14" customFormat="1" ht="13.5" thickBot="1">
      <c r="A210" s="74" t="s">
        <v>15</v>
      </c>
      <c r="B210" s="75"/>
      <c r="C210" s="75"/>
      <c r="D210" s="75"/>
      <c r="E210" s="76"/>
      <c r="F210" s="1">
        <f t="shared" ref="F210:K210" si="33">SUM(F204:F209)</f>
        <v>93095</v>
      </c>
      <c r="G210" s="1">
        <f t="shared" si="33"/>
        <v>2337</v>
      </c>
      <c r="H210" s="1">
        <f t="shared" si="33"/>
        <v>252</v>
      </c>
      <c r="I210" s="1">
        <f t="shared" si="33"/>
        <v>2085</v>
      </c>
      <c r="J210" s="50">
        <f t="shared" si="33"/>
        <v>0</v>
      </c>
      <c r="K210" s="1">
        <f t="shared" si="33"/>
        <v>0</v>
      </c>
      <c r="L210" s="51"/>
      <c r="M210" s="41"/>
    </row>
    <row r="211" spans="1:13" s="14" customFormat="1" ht="16.5" customHeight="1" thickBot="1">
      <c r="A211" s="42"/>
      <c r="B211" s="43"/>
      <c r="C211" s="43"/>
      <c r="D211" s="43"/>
      <c r="E211" s="43"/>
      <c r="F211" s="43"/>
      <c r="G211" s="43"/>
      <c r="H211" s="43"/>
      <c r="I211" s="43"/>
      <c r="J211" s="43"/>
      <c r="K211" s="43"/>
      <c r="L211" s="43"/>
      <c r="M211" s="44"/>
    </row>
    <row r="212" spans="1:13" s="8" customFormat="1" ht="16.5" customHeight="1">
      <c r="A212" s="15" t="s">
        <v>0</v>
      </c>
      <c r="B212" s="18" t="s">
        <v>45</v>
      </c>
      <c r="C212" s="16" t="s">
        <v>2</v>
      </c>
      <c r="D212" s="18" t="s">
        <v>3</v>
      </c>
      <c r="E212" s="18" t="s">
        <v>4</v>
      </c>
      <c r="F212" s="18" t="s">
        <v>42</v>
      </c>
      <c r="G212" s="18" t="s">
        <v>5</v>
      </c>
      <c r="H212" s="18" t="s">
        <v>9</v>
      </c>
      <c r="I212" s="18" t="s">
        <v>10</v>
      </c>
      <c r="J212" s="18" t="s">
        <v>7</v>
      </c>
      <c r="K212" s="18" t="s">
        <v>8</v>
      </c>
      <c r="L212" s="17" t="s">
        <v>6</v>
      </c>
      <c r="M212" s="19" t="s">
        <v>16</v>
      </c>
    </row>
    <row r="213" spans="1:13" s="14" customFormat="1" ht="51">
      <c r="A213" s="49">
        <v>44076</v>
      </c>
      <c r="B213" s="47" t="s">
        <v>18</v>
      </c>
      <c r="C213" s="47" t="s">
        <v>19</v>
      </c>
      <c r="D213" s="47" t="s">
        <v>20</v>
      </c>
      <c r="E213" s="47" t="s">
        <v>21</v>
      </c>
      <c r="F213" s="48">
        <v>9590</v>
      </c>
      <c r="G213" s="48">
        <v>5</v>
      </c>
      <c r="H213" s="48">
        <v>5</v>
      </c>
      <c r="I213" s="48">
        <v>0</v>
      </c>
      <c r="J213" s="35">
        <v>0</v>
      </c>
      <c r="K213" s="35">
        <v>0</v>
      </c>
      <c r="L213" s="35">
        <v>0</v>
      </c>
      <c r="M213" s="48" t="s">
        <v>29</v>
      </c>
    </row>
    <row r="214" spans="1:13" s="14" customFormat="1" ht="25.5">
      <c r="A214" s="49">
        <v>44076</v>
      </c>
      <c r="B214" s="47" t="s">
        <v>18</v>
      </c>
      <c r="C214" s="47" t="s">
        <v>19</v>
      </c>
      <c r="D214" s="47" t="s">
        <v>43</v>
      </c>
      <c r="E214" s="47" t="s">
        <v>22</v>
      </c>
      <c r="F214" s="48">
        <v>21850</v>
      </c>
      <c r="G214" s="48">
        <v>1058</v>
      </c>
      <c r="H214" s="48">
        <v>7</v>
      </c>
      <c r="I214" s="48">
        <v>1051</v>
      </c>
      <c r="J214" s="48">
        <v>0</v>
      </c>
      <c r="K214" s="48">
        <v>0</v>
      </c>
      <c r="L214" s="35">
        <v>0</v>
      </c>
      <c r="M214" s="48" t="s">
        <v>29</v>
      </c>
    </row>
    <row r="215" spans="1:13" s="14" customFormat="1" ht="38.25">
      <c r="A215" s="49">
        <v>44076</v>
      </c>
      <c r="B215" s="47" t="s">
        <v>18</v>
      </c>
      <c r="C215" s="47" t="s">
        <v>19</v>
      </c>
      <c r="D215" s="47" t="s">
        <v>23</v>
      </c>
      <c r="E215" s="47" t="s">
        <v>24</v>
      </c>
      <c r="F215" s="48">
        <v>14065</v>
      </c>
      <c r="G215" s="48">
        <v>217</v>
      </c>
      <c r="H215" s="48">
        <v>15</v>
      </c>
      <c r="I215" s="48">
        <v>202</v>
      </c>
      <c r="J215" s="48">
        <v>0</v>
      </c>
      <c r="K215" s="48">
        <v>0</v>
      </c>
      <c r="L215" s="35">
        <v>0</v>
      </c>
      <c r="M215" s="48" t="s">
        <v>29</v>
      </c>
    </row>
    <row r="216" spans="1:13" s="14" customFormat="1" ht="12.75">
      <c r="A216" s="302">
        <v>44076</v>
      </c>
      <c r="B216" s="304" t="s">
        <v>18</v>
      </c>
      <c r="C216" s="304" t="s">
        <v>19</v>
      </c>
      <c r="D216" s="304" t="s">
        <v>44</v>
      </c>
      <c r="E216" s="304" t="s">
        <v>25</v>
      </c>
      <c r="F216" s="300">
        <v>15000</v>
      </c>
      <c r="G216" s="300">
        <v>760</v>
      </c>
      <c r="H216" s="300">
        <v>188</v>
      </c>
      <c r="I216" s="300">
        <v>572</v>
      </c>
      <c r="J216" s="300">
        <v>0</v>
      </c>
      <c r="K216" s="300">
        <v>0</v>
      </c>
      <c r="L216" s="35">
        <v>59</v>
      </c>
      <c r="M216" s="48" t="s">
        <v>53</v>
      </c>
    </row>
    <row r="217" spans="1:13" s="14" customFormat="1" ht="16.5" customHeight="1">
      <c r="A217" s="303"/>
      <c r="B217" s="303"/>
      <c r="C217" s="303"/>
      <c r="D217" s="303"/>
      <c r="E217" s="303"/>
      <c r="F217" s="301"/>
      <c r="G217" s="301"/>
      <c r="H217" s="301"/>
      <c r="I217" s="301"/>
      <c r="J217" s="301"/>
      <c r="K217" s="301"/>
      <c r="L217" s="35">
        <v>10</v>
      </c>
      <c r="M217" s="48" t="s">
        <v>52</v>
      </c>
    </row>
    <row r="218" spans="1:13" s="14" customFormat="1" ht="16.5" customHeight="1" thickBot="1">
      <c r="A218" s="63">
        <v>44076</v>
      </c>
      <c r="B218" s="64" t="s">
        <v>18</v>
      </c>
      <c r="C218" s="64" t="s">
        <v>19</v>
      </c>
      <c r="D218" s="64" t="s">
        <v>26</v>
      </c>
      <c r="E218" s="64" t="s">
        <v>27</v>
      </c>
      <c r="F218" s="62">
        <v>32590</v>
      </c>
      <c r="G218" s="62">
        <v>297</v>
      </c>
      <c r="H218" s="62">
        <v>37</v>
      </c>
      <c r="I218" s="62">
        <v>260</v>
      </c>
      <c r="J218" s="62">
        <v>0</v>
      </c>
      <c r="K218" s="62">
        <v>0</v>
      </c>
      <c r="L218" s="55">
        <v>0</v>
      </c>
      <c r="M218" s="62" t="s">
        <v>29</v>
      </c>
    </row>
    <row r="219" spans="1:13" s="14" customFormat="1" ht="13.5" thickBot="1">
      <c r="A219" s="65" t="s">
        <v>15</v>
      </c>
      <c r="B219" s="66"/>
      <c r="C219" s="66"/>
      <c r="D219" s="66"/>
      <c r="E219" s="67"/>
      <c r="F219" s="1">
        <f t="shared" ref="F219:K219" si="34">SUM(F213:F218)</f>
        <v>93095</v>
      </c>
      <c r="G219" s="1">
        <f t="shared" si="34"/>
        <v>2337</v>
      </c>
      <c r="H219" s="1">
        <f t="shared" si="34"/>
        <v>252</v>
      </c>
      <c r="I219" s="1">
        <f t="shared" si="34"/>
        <v>2085</v>
      </c>
      <c r="J219" s="50">
        <f t="shared" si="34"/>
        <v>0</v>
      </c>
      <c r="K219" s="1">
        <f t="shared" si="34"/>
        <v>0</v>
      </c>
      <c r="L219" s="51"/>
      <c r="M219" s="41"/>
    </row>
    <row r="220" spans="1:13" s="14" customFormat="1" ht="16.5" customHeight="1" thickBot="1">
      <c r="A220" s="42"/>
      <c r="B220" s="43"/>
      <c r="C220" s="43"/>
      <c r="D220" s="43"/>
      <c r="E220" s="43"/>
      <c r="F220" s="43"/>
      <c r="G220" s="43"/>
      <c r="H220" s="43"/>
      <c r="I220" s="43"/>
      <c r="J220" s="43"/>
      <c r="K220" s="43"/>
      <c r="L220" s="43"/>
      <c r="M220" s="44"/>
    </row>
    <row r="221" spans="1:13" ht="279.75" customHeight="1">
      <c r="A221" s="15" t="s">
        <v>0</v>
      </c>
      <c r="B221" s="18" t="s">
        <v>45</v>
      </c>
      <c r="C221" s="16" t="s">
        <v>2</v>
      </c>
      <c r="D221" s="18" t="s">
        <v>3</v>
      </c>
      <c r="E221" s="18" t="s">
        <v>4</v>
      </c>
      <c r="F221" s="18" t="s">
        <v>42</v>
      </c>
      <c r="G221" s="18" t="s">
        <v>5</v>
      </c>
      <c r="H221" s="18" t="s">
        <v>9</v>
      </c>
      <c r="I221" s="18" t="s">
        <v>10</v>
      </c>
      <c r="J221" s="18" t="s">
        <v>7</v>
      </c>
      <c r="K221" s="18" t="s">
        <v>8</v>
      </c>
      <c r="L221" s="17" t="s">
        <v>6</v>
      </c>
      <c r="M221" s="19" t="s">
        <v>16</v>
      </c>
    </row>
    <row r="222" spans="1:13" ht="51">
      <c r="A222" s="49">
        <v>44075</v>
      </c>
      <c r="B222" s="47" t="s">
        <v>18</v>
      </c>
      <c r="C222" s="47" t="s">
        <v>19</v>
      </c>
      <c r="D222" s="47" t="s">
        <v>20</v>
      </c>
      <c r="E222" s="47" t="s">
        <v>21</v>
      </c>
      <c r="F222" s="48">
        <v>9590</v>
      </c>
      <c r="G222" s="48">
        <v>5</v>
      </c>
      <c r="H222" s="48">
        <v>5</v>
      </c>
      <c r="I222" s="48">
        <v>0</v>
      </c>
      <c r="J222" s="35">
        <v>0</v>
      </c>
      <c r="K222" s="35">
        <v>0</v>
      </c>
      <c r="L222" s="35">
        <v>0</v>
      </c>
      <c r="M222" s="48" t="s">
        <v>29</v>
      </c>
    </row>
    <row r="223" spans="1:13" ht="25.5">
      <c r="A223" s="49">
        <v>44075</v>
      </c>
      <c r="B223" s="47" t="s">
        <v>18</v>
      </c>
      <c r="C223" s="47" t="s">
        <v>19</v>
      </c>
      <c r="D223" s="47" t="s">
        <v>43</v>
      </c>
      <c r="E223" s="47" t="s">
        <v>22</v>
      </c>
      <c r="F223" s="48">
        <v>21850</v>
      </c>
      <c r="G223" s="48">
        <v>1058</v>
      </c>
      <c r="H223" s="48">
        <v>7</v>
      </c>
      <c r="I223" s="48">
        <v>1051</v>
      </c>
      <c r="J223" s="48">
        <v>0</v>
      </c>
      <c r="K223" s="48">
        <v>0</v>
      </c>
      <c r="L223" s="35">
        <v>0</v>
      </c>
      <c r="M223" s="48" t="s">
        <v>29</v>
      </c>
    </row>
    <row r="224" spans="1:13" ht="38.25">
      <c r="A224" s="49">
        <v>44075</v>
      </c>
      <c r="B224" s="47" t="s">
        <v>18</v>
      </c>
      <c r="C224" s="47" t="s">
        <v>19</v>
      </c>
      <c r="D224" s="47" t="s">
        <v>23</v>
      </c>
      <c r="E224" s="47" t="s">
        <v>24</v>
      </c>
      <c r="F224" s="48">
        <v>14065</v>
      </c>
      <c r="G224" s="48">
        <v>217</v>
      </c>
      <c r="H224" s="48">
        <v>15</v>
      </c>
      <c r="I224" s="48">
        <v>202</v>
      </c>
      <c r="J224" s="48">
        <v>0</v>
      </c>
      <c r="K224" s="48">
        <v>0</v>
      </c>
      <c r="L224" s="35">
        <v>0</v>
      </c>
      <c r="M224" s="48" t="s">
        <v>29</v>
      </c>
    </row>
    <row r="225" spans="1:13">
      <c r="A225" s="302">
        <v>44075</v>
      </c>
      <c r="B225" s="304" t="s">
        <v>18</v>
      </c>
      <c r="C225" s="304" t="s">
        <v>19</v>
      </c>
      <c r="D225" s="304" t="s">
        <v>44</v>
      </c>
      <c r="E225" s="304" t="s">
        <v>25</v>
      </c>
      <c r="F225" s="300">
        <v>15000</v>
      </c>
      <c r="G225" s="300">
        <v>760</v>
      </c>
      <c r="H225" s="300">
        <v>188</v>
      </c>
      <c r="I225" s="300">
        <v>572</v>
      </c>
      <c r="J225" s="300">
        <v>0</v>
      </c>
      <c r="K225" s="300">
        <v>0</v>
      </c>
      <c r="L225" s="35">
        <v>59</v>
      </c>
      <c r="M225" s="48" t="s">
        <v>53</v>
      </c>
    </row>
    <row r="226" spans="1:13">
      <c r="A226" s="303"/>
      <c r="B226" s="303"/>
      <c r="C226" s="303"/>
      <c r="D226" s="303"/>
      <c r="E226" s="303"/>
      <c r="F226" s="301"/>
      <c r="G226" s="301"/>
      <c r="H226" s="301"/>
      <c r="I226" s="301"/>
      <c r="J226" s="301"/>
      <c r="K226" s="301"/>
      <c r="L226" s="35">
        <v>10</v>
      </c>
      <c r="M226" s="48" t="s">
        <v>52</v>
      </c>
    </row>
    <row r="227" spans="1:13" ht="26.25" thickBot="1">
      <c r="A227" s="53">
        <v>44075</v>
      </c>
      <c r="B227" s="54" t="s">
        <v>18</v>
      </c>
      <c r="C227" s="54" t="s">
        <v>19</v>
      </c>
      <c r="D227" s="54" t="s">
        <v>26</v>
      </c>
      <c r="E227" s="54" t="s">
        <v>27</v>
      </c>
      <c r="F227" s="52">
        <v>32590</v>
      </c>
      <c r="G227" s="52">
        <v>297</v>
      </c>
      <c r="H227" s="52">
        <v>37</v>
      </c>
      <c r="I227" s="52">
        <v>260</v>
      </c>
      <c r="J227" s="52">
        <v>0</v>
      </c>
      <c r="K227" s="52">
        <v>0</v>
      </c>
      <c r="L227" s="55">
        <v>0</v>
      </c>
      <c r="M227" s="52" t="s">
        <v>29</v>
      </c>
    </row>
    <row r="228" spans="1:13" ht="15.75" thickBot="1">
      <c r="A228" s="56" t="s">
        <v>15</v>
      </c>
      <c r="B228" s="57"/>
      <c r="C228" s="57"/>
      <c r="D228" s="57"/>
      <c r="E228" s="58"/>
      <c r="F228" s="1">
        <f t="shared" ref="F228:K228" si="35">SUM(F222:F227)</f>
        <v>93095</v>
      </c>
      <c r="G228" s="1">
        <f t="shared" si="35"/>
        <v>2337</v>
      </c>
      <c r="H228" s="1">
        <f t="shared" si="35"/>
        <v>252</v>
      </c>
      <c r="I228" s="1">
        <f t="shared" si="35"/>
        <v>2085</v>
      </c>
      <c r="J228" s="50">
        <f t="shared" si="35"/>
        <v>0</v>
      </c>
      <c r="K228" s="1">
        <f t="shared" si="35"/>
        <v>0</v>
      </c>
      <c r="L228" s="51"/>
      <c r="M228" s="41"/>
    </row>
    <row r="229" spans="1:13">
      <c r="A229" s="309" t="s">
        <v>41</v>
      </c>
      <c r="B229" s="309"/>
      <c r="C229" s="309"/>
      <c r="D229" s="309"/>
      <c r="E229" s="309"/>
      <c r="F229" s="309"/>
      <c r="G229" s="309"/>
      <c r="H229" s="309"/>
      <c r="I229" s="309"/>
      <c r="J229" s="309"/>
      <c r="K229" s="309"/>
      <c r="L229" s="309"/>
      <c r="M229" s="309"/>
    </row>
  </sheetData>
  <mergeCells count="146">
    <mergeCell ref="J126:J127"/>
    <mergeCell ref="K126:K127"/>
    <mergeCell ref="A126:A127"/>
    <mergeCell ref="B126:B127"/>
    <mergeCell ref="C126:C127"/>
    <mergeCell ref="D126:D127"/>
    <mergeCell ref="E126:E127"/>
    <mergeCell ref="F126:F127"/>
    <mergeCell ref="G126:G127"/>
    <mergeCell ref="H126:H127"/>
    <mergeCell ref="I126:I127"/>
    <mergeCell ref="K153:K154"/>
    <mergeCell ref="F153:F154"/>
    <mergeCell ref="G153:G154"/>
    <mergeCell ref="H153:H154"/>
    <mergeCell ref="I153:I154"/>
    <mergeCell ref="J153:J154"/>
    <mergeCell ref="A153:A154"/>
    <mergeCell ref="B153:B154"/>
    <mergeCell ref="C153:C154"/>
    <mergeCell ref="D153:D154"/>
    <mergeCell ref="E153:E154"/>
    <mergeCell ref="K171:K172"/>
    <mergeCell ref="F171:F172"/>
    <mergeCell ref="G171:G172"/>
    <mergeCell ref="H171:H172"/>
    <mergeCell ref="I171:I172"/>
    <mergeCell ref="J171:J172"/>
    <mergeCell ref="A171:A172"/>
    <mergeCell ref="B171:B172"/>
    <mergeCell ref="C171:C172"/>
    <mergeCell ref="D171:D172"/>
    <mergeCell ref="E171:E172"/>
    <mergeCell ref="K198:K199"/>
    <mergeCell ref="A189:A190"/>
    <mergeCell ref="B189:B190"/>
    <mergeCell ref="C189:C190"/>
    <mergeCell ref="D189:D190"/>
    <mergeCell ref="E189:E190"/>
    <mergeCell ref="F189:F190"/>
    <mergeCell ref="G189:G190"/>
    <mergeCell ref="H189:H190"/>
    <mergeCell ref="I189:I190"/>
    <mergeCell ref="J189:J190"/>
    <mergeCell ref="K189:K190"/>
    <mergeCell ref="F198:F199"/>
    <mergeCell ref="G198:G199"/>
    <mergeCell ref="H198:H199"/>
    <mergeCell ref="I198:I199"/>
    <mergeCell ref="J198:J199"/>
    <mergeCell ref="A198:A199"/>
    <mergeCell ref="B198:B199"/>
    <mergeCell ref="C198:C199"/>
    <mergeCell ref="D198:D199"/>
    <mergeCell ref="E198:E199"/>
    <mergeCell ref="A5:M5"/>
    <mergeCell ref="A7:M7"/>
    <mergeCell ref="A229:M229"/>
    <mergeCell ref="A216:A217"/>
    <mergeCell ref="B216:B217"/>
    <mergeCell ref="C216:C217"/>
    <mergeCell ref="D216:D217"/>
    <mergeCell ref="E216:E217"/>
    <mergeCell ref="F216:F217"/>
    <mergeCell ref="G216:G217"/>
    <mergeCell ref="H216:H217"/>
    <mergeCell ref="I216:I217"/>
    <mergeCell ref="J216:J217"/>
    <mergeCell ref="K216:K217"/>
    <mergeCell ref="J225:J226"/>
    <mergeCell ref="K225:K226"/>
    <mergeCell ref="A225:A226"/>
    <mergeCell ref="B225:B226"/>
    <mergeCell ref="C225:C226"/>
    <mergeCell ref="D225:D226"/>
    <mergeCell ref="E225:E226"/>
    <mergeCell ref="A207:A208"/>
    <mergeCell ref="B207:B208"/>
    <mergeCell ref="C207:C208"/>
    <mergeCell ref="D207:D208"/>
    <mergeCell ref="E207:E208"/>
    <mergeCell ref="J207:J208"/>
    <mergeCell ref="K207:K208"/>
    <mergeCell ref="F225:F226"/>
    <mergeCell ref="G225:G226"/>
    <mergeCell ref="H225:H226"/>
    <mergeCell ref="I225:I226"/>
    <mergeCell ref="F207:F208"/>
    <mergeCell ref="G207:G208"/>
    <mergeCell ref="H207:H208"/>
    <mergeCell ref="I207:I208"/>
    <mergeCell ref="A180:A181"/>
    <mergeCell ref="B180:B181"/>
    <mergeCell ref="C180:C181"/>
    <mergeCell ref="D180:D181"/>
    <mergeCell ref="E180:E181"/>
    <mergeCell ref="K180:K181"/>
    <mergeCell ref="F180:F181"/>
    <mergeCell ref="G180:G181"/>
    <mergeCell ref="H180:H181"/>
    <mergeCell ref="I180:I181"/>
    <mergeCell ref="J180:J181"/>
    <mergeCell ref="A162:A163"/>
    <mergeCell ref="B162:B163"/>
    <mergeCell ref="C162:C163"/>
    <mergeCell ref="D162:D163"/>
    <mergeCell ref="E162:E163"/>
    <mergeCell ref="K162:K163"/>
    <mergeCell ref="F162:F163"/>
    <mergeCell ref="G162:G163"/>
    <mergeCell ref="H162:H163"/>
    <mergeCell ref="I162:I163"/>
    <mergeCell ref="J162:J163"/>
    <mergeCell ref="J144:J145"/>
    <mergeCell ref="K144:K145"/>
    <mergeCell ref="A135:A136"/>
    <mergeCell ref="B135:B136"/>
    <mergeCell ref="C135:C136"/>
    <mergeCell ref="D135:D136"/>
    <mergeCell ref="E135:E136"/>
    <mergeCell ref="F135:F136"/>
    <mergeCell ref="G135:G136"/>
    <mergeCell ref="H135:H136"/>
    <mergeCell ref="I135:I136"/>
    <mergeCell ref="J135:J136"/>
    <mergeCell ref="K135:K136"/>
    <mergeCell ref="A144:A145"/>
    <mergeCell ref="B144:B145"/>
    <mergeCell ref="C144:C145"/>
    <mergeCell ref="D144:D145"/>
    <mergeCell ref="E144:E145"/>
    <mergeCell ref="F144:F145"/>
    <mergeCell ref="G144:G145"/>
    <mergeCell ref="H144:H145"/>
    <mergeCell ref="I144:I145"/>
    <mergeCell ref="J117:J118"/>
    <mergeCell ref="K117:K118"/>
    <mergeCell ref="A117:A118"/>
    <mergeCell ref="B117:B118"/>
    <mergeCell ref="C117:C118"/>
    <mergeCell ref="D117:D118"/>
    <mergeCell ref="E117:E118"/>
    <mergeCell ref="F117:F118"/>
    <mergeCell ref="G117:G118"/>
    <mergeCell ref="H117:H118"/>
    <mergeCell ref="I117:I118"/>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dimension ref="A1:M116"/>
  <sheetViews>
    <sheetView workbookViewId="0">
      <selection activeCell="A11" sqref="A11:E11"/>
    </sheetView>
  </sheetViews>
  <sheetFormatPr defaultRowHeight="1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4" customFormat="1" ht="12.75"/>
    <row r="2" spans="1:13" s="14" customFormat="1" ht="12.75"/>
    <row r="3" spans="1:13" s="14" customFormat="1" ht="12.75"/>
    <row r="4" spans="1:13" s="14" customFormat="1" ht="12.75"/>
    <row r="5" spans="1:13" s="14" customFormat="1" ht="13.5" customHeight="1">
      <c r="A5" s="313" t="s">
        <v>17</v>
      </c>
      <c r="B5" s="313"/>
      <c r="C5" s="313"/>
      <c r="D5" s="313"/>
      <c r="E5" s="313"/>
      <c r="F5" s="313"/>
      <c r="G5" s="313"/>
      <c r="H5" s="313"/>
      <c r="I5" s="313"/>
      <c r="J5" s="313"/>
      <c r="K5" s="313"/>
      <c r="L5" s="313"/>
      <c r="M5" s="313"/>
    </row>
    <row r="6" spans="1:13" s="14" customFormat="1" ht="14.25" customHeight="1">
      <c r="A6" s="314"/>
      <c r="B6" s="315"/>
      <c r="C6" s="315"/>
      <c r="D6" s="315"/>
      <c r="E6" s="315"/>
      <c r="F6" s="315"/>
      <c r="G6" s="315"/>
      <c r="H6" s="315"/>
      <c r="I6" s="315"/>
      <c r="J6" s="315"/>
      <c r="K6" s="315"/>
      <c r="L6" s="315"/>
      <c r="M6" s="315"/>
    </row>
    <row r="7" spans="1:13" s="14" customFormat="1" ht="14.25" customHeight="1" thickBot="1">
      <c r="A7" s="292" t="s">
        <v>28</v>
      </c>
      <c r="B7" s="292"/>
      <c r="C7" s="292"/>
      <c r="D7" s="292"/>
      <c r="E7" s="292"/>
      <c r="F7" s="292"/>
      <c r="G7" s="292"/>
      <c r="H7" s="292"/>
      <c r="I7" s="292"/>
      <c r="J7" s="292"/>
      <c r="K7" s="292"/>
      <c r="L7" s="292"/>
      <c r="M7" s="292"/>
    </row>
    <row r="8" spans="1:13" s="8" customFormat="1" ht="14.25" customHeight="1" thickBot="1">
      <c r="A8" s="7"/>
      <c r="B8" s="7"/>
      <c r="C8" s="7"/>
      <c r="D8" s="7"/>
      <c r="E8" s="7"/>
      <c r="F8" s="7"/>
      <c r="G8" s="7"/>
      <c r="H8" s="7"/>
      <c r="I8" s="7"/>
      <c r="J8" s="7"/>
      <c r="K8" s="7"/>
      <c r="L8" s="7"/>
      <c r="M8" s="7"/>
    </row>
    <row r="9" spans="1:13" s="14" customFormat="1" ht="71.25">
      <c r="A9" s="15" t="s">
        <v>0</v>
      </c>
      <c r="B9" s="16" t="s">
        <v>1</v>
      </c>
      <c r="C9" s="16" t="s">
        <v>2</v>
      </c>
      <c r="D9" s="18" t="s">
        <v>3</v>
      </c>
      <c r="E9" s="18" t="s">
        <v>4</v>
      </c>
      <c r="F9" s="17" t="s">
        <v>48</v>
      </c>
      <c r="G9" s="18" t="s">
        <v>5</v>
      </c>
      <c r="H9" s="18" t="s">
        <v>9</v>
      </c>
      <c r="I9" s="18" t="s">
        <v>10</v>
      </c>
      <c r="J9" s="18" t="s">
        <v>7</v>
      </c>
      <c r="K9" s="18" t="s">
        <v>8</v>
      </c>
      <c r="L9" s="17" t="s">
        <v>6</v>
      </c>
      <c r="M9" s="19" t="s">
        <v>16</v>
      </c>
    </row>
    <row r="10" spans="1:13" s="14" customFormat="1" ht="39" thickBot="1">
      <c r="A10" s="36">
        <v>44104</v>
      </c>
      <c r="B10" s="45" t="s">
        <v>49</v>
      </c>
      <c r="C10" s="45" t="s">
        <v>50</v>
      </c>
      <c r="D10" s="45" t="s">
        <v>51</v>
      </c>
      <c r="E10" s="37" t="s">
        <v>24</v>
      </c>
      <c r="F10" s="46">
        <v>14065</v>
      </c>
      <c r="G10" s="38">
        <v>0</v>
      </c>
      <c r="H10" s="38">
        <v>0</v>
      </c>
      <c r="I10" s="39">
        <v>0</v>
      </c>
      <c r="J10" s="39">
        <v>0</v>
      </c>
      <c r="K10" s="39">
        <v>0</v>
      </c>
      <c r="L10" s="39">
        <v>0</v>
      </c>
      <c r="M10" s="40" t="s">
        <v>29</v>
      </c>
    </row>
    <row r="11" spans="1:13" s="14" customFormat="1" ht="14.25" customHeight="1" thickBot="1">
      <c r="A11" s="310" t="s">
        <v>15</v>
      </c>
      <c r="B11" s="311"/>
      <c r="C11" s="311"/>
      <c r="D11" s="311"/>
      <c r="E11" s="312"/>
      <c r="F11" s="1">
        <f>F10</f>
        <v>14065</v>
      </c>
      <c r="G11" s="1">
        <f t="shared" ref="G11:L11" si="0">G10</f>
        <v>0</v>
      </c>
      <c r="H11" s="1">
        <f t="shared" si="0"/>
        <v>0</v>
      </c>
      <c r="I11" s="1">
        <f t="shared" si="0"/>
        <v>0</v>
      </c>
      <c r="J11" s="1">
        <f t="shared" si="0"/>
        <v>0</v>
      </c>
      <c r="K11" s="1">
        <f t="shared" si="0"/>
        <v>0</v>
      </c>
      <c r="L11" s="1">
        <f t="shared" si="0"/>
        <v>0</v>
      </c>
      <c r="M11" s="41"/>
    </row>
    <row r="12" spans="1:13" s="14" customFormat="1" ht="14.25" customHeight="1">
      <c r="A12" s="7"/>
      <c r="B12" s="7"/>
      <c r="C12" s="7"/>
      <c r="D12" s="7"/>
      <c r="E12" s="7"/>
      <c r="F12" s="7"/>
      <c r="G12" s="7"/>
      <c r="H12" s="7"/>
      <c r="I12" s="7"/>
      <c r="J12" s="7"/>
      <c r="K12" s="7"/>
      <c r="L12" s="7"/>
      <c r="M12" s="7"/>
    </row>
    <row r="13" spans="1:13" s="8" customFormat="1" ht="14.25" customHeight="1" thickBot="1">
      <c r="A13" s="7"/>
      <c r="B13" s="7"/>
      <c r="C13" s="7"/>
      <c r="D13" s="7"/>
      <c r="E13" s="7"/>
      <c r="F13" s="7"/>
      <c r="G13" s="7"/>
      <c r="H13" s="7"/>
      <c r="I13" s="7"/>
      <c r="J13" s="7"/>
      <c r="K13" s="7"/>
      <c r="L13" s="7"/>
      <c r="M13" s="7"/>
    </row>
    <row r="14" spans="1:13" s="14" customFormat="1" ht="71.25">
      <c r="A14" s="15" t="s">
        <v>0</v>
      </c>
      <c r="B14" s="16" t="s">
        <v>1</v>
      </c>
      <c r="C14" s="16" t="s">
        <v>2</v>
      </c>
      <c r="D14" s="18" t="s">
        <v>3</v>
      </c>
      <c r="E14" s="18" t="s">
        <v>4</v>
      </c>
      <c r="F14" s="17" t="s">
        <v>48</v>
      </c>
      <c r="G14" s="18" t="s">
        <v>5</v>
      </c>
      <c r="H14" s="18" t="s">
        <v>9</v>
      </c>
      <c r="I14" s="18" t="s">
        <v>10</v>
      </c>
      <c r="J14" s="18" t="s">
        <v>7</v>
      </c>
      <c r="K14" s="18" t="s">
        <v>8</v>
      </c>
      <c r="L14" s="17" t="s">
        <v>6</v>
      </c>
      <c r="M14" s="19" t="s">
        <v>16</v>
      </c>
    </row>
    <row r="15" spans="1:13" s="14" customFormat="1" ht="39" thickBot="1">
      <c r="A15" s="36">
        <v>44103</v>
      </c>
      <c r="B15" s="45" t="s">
        <v>49</v>
      </c>
      <c r="C15" s="45" t="s">
        <v>50</v>
      </c>
      <c r="D15" s="45" t="s">
        <v>51</v>
      </c>
      <c r="E15" s="37" t="s">
        <v>24</v>
      </c>
      <c r="F15" s="46">
        <v>14065</v>
      </c>
      <c r="G15" s="38">
        <v>0</v>
      </c>
      <c r="H15" s="38">
        <v>0</v>
      </c>
      <c r="I15" s="39">
        <v>0</v>
      </c>
      <c r="J15" s="39">
        <v>0</v>
      </c>
      <c r="K15" s="39">
        <v>0</v>
      </c>
      <c r="L15" s="39">
        <v>0</v>
      </c>
      <c r="M15" s="40" t="s">
        <v>29</v>
      </c>
    </row>
    <row r="16" spans="1:13" s="14" customFormat="1" ht="14.25" customHeight="1" thickBot="1">
      <c r="A16" s="310" t="s">
        <v>15</v>
      </c>
      <c r="B16" s="311"/>
      <c r="C16" s="311"/>
      <c r="D16" s="311"/>
      <c r="E16" s="312"/>
      <c r="F16" s="1">
        <f>F15</f>
        <v>14065</v>
      </c>
      <c r="G16" s="1">
        <f t="shared" ref="G16:L16" si="1">G15</f>
        <v>0</v>
      </c>
      <c r="H16" s="1">
        <f t="shared" si="1"/>
        <v>0</v>
      </c>
      <c r="I16" s="1">
        <f t="shared" si="1"/>
        <v>0</v>
      </c>
      <c r="J16" s="1">
        <f t="shared" si="1"/>
        <v>0</v>
      </c>
      <c r="K16" s="1">
        <f t="shared" si="1"/>
        <v>0</v>
      </c>
      <c r="L16" s="1">
        <f t="shared" si="1"/>
        <v>0</v>
      </c>
      <c r="M16" s="41"/>
    </row>
    <row r="17" spans="1:13" s="8" customFormat="1" ht="14.25" customHeight="1" thickBot="1">
      <c r="A17" s="7"/>
      <c r="B17" s="7"/>
      <c r="C17" s="7"/>
      <c r="D17" s="7"/>
      <c r="E17" s="7"/>
      <c r="F17" s="7"/>
      <c r="G17" s="7"/>
      <c r="H17" s="7"/>
      <c r="I17" s="7"/>
      <c r="J17" s="7"/>
      <c r="K17" s="7"/>
      <c r="L17" s="7"/>
      <c r="M17" s="7"/>
    </row>
    <row r="18" spans="1:13" s="14" customFormat="1" ht="71.25">
      <c r="A18" s="15" t="s">
        <v>0</v>
      </c>
      <c r="B18" s="16" t="s">
        <v>1</v>
      </c>
      <c r="C18" s="16" t="s">
        <v>2</v>
      </c>
      <c r="D18" s="18" t="s">
        <v>3</v>
      </c>
      <c r="E18" s="18" t="s">
        <v>4</v>
      </c>
      <c r="F18" s="17" t="s">
        <v>48</v>
      </c>
      <c r="G18" s="18" t="s">
        <v>5</v>
      </c>
      <c r="H18" s="18" t="s">
        <v>9</v>
      </c>
      <c r="I18" s="18" t="s">
        <v>10</v>
      </c>
      <c r="J18" s="18" t="s">
        <v>7</v>
      </c>
      <c r="K18" s="18" t="s">
        <v>8</v>
      </c>
      <c r="L18" s="17" t="s">
        <v>6</v>
      </c>
      <c r="M18" s="19" t="s">
        <v>16</v>
      </c>
    </row>
    <row r="19" spans="1:13" s="14" customFormat="1" ht="39" thickBot="1">
      <c r="A19" s="36">
        <v>44102</v>
      </c>
      <c r="B19" s="45" t="s">
        <v>49</v>
      </c>
      <c r="C19" s="45" t="s">
        <v>50</v>
      </c>
      <c r="D19" s="45" t="s">
        <v>51</v>
      </c>
      <c r="E19" s="37" t="s">
        <v>24</v>
      </c>
      <c r="F19" s="46">
        <v>14065</v>
      </c>
      <c r="G19" s="38">
        <v>0</v>
      </c>
      <c r="H19" s="38">
        <v>0</v>
      </c>
      <c r="I19" s="39">
        <v>0</v>
      </c>
      <c r="J19" s="39">
        <v>0</v>
      </c>
      <c r="K19" s="39">
        <v>0</v>
      </c>
      <c r="L19" s="39">
        <v>0</v>
      </c>
      <c r="M19" s="40" t="s">
        <v>29</v>
      </c>
    </row>
    <row r="20" spans="1:13" s="14" customFormat="1" ht="14.25" customHeight="1" thickBot="1">
      <c r="A20" s="310" t="s">
        <v>15</v>
      </c>
      <c r="B20" s="311"/>
      <c r="C20" s="311"/>
      <c r="D20" s="311"/>
      <c r="E20" s="312"/>
      <c r="F20" s="1">
        <f>F19</f>
        <v>14065</v>
      </c>
      <c r="G20" s="1">
        <f t="shared" ref="G20:L20" si="2">G19</f>
        <v>0</v>
      </c>
      <c r="H20" s="1">
        <f t="shared" si="2"/>
        <v>0</v>
      </c>
      <c r="I20" s="1">
        <f t="shared" si="2"/>
        <v>0</v>
      </c>
      <c r="J20" s="1">
        <f t="shared" si="2"/>
        <v>0</v>
      </c>
      <c r="K20" s="1">
        <f t="shared" si="2"/>
        <v>0</v>
      </c>
      <c r="L20" s="1">
        <f t="shared" si="2"/>
        <v>0</v>
      </c>
      <c r="M20" s="41"/>
    </row>
    <row r="21" spans="1:13" s="8" customFormat="1" ht="14.25" customHeight="1" thickBot="1">
      <c r="A21" s="7"/>
      <c r="B21" s="7"/>
      <c r="C21" s="7"/>
      <c r="D21" s="7"/>
      <c r="E21" s="7"/>
      <c r="F21" s="7"/>
      <c r="G21" s="7"/>
      <c r="H21" s="7"/>
      <c r="I21" s="7"/>
      <c r="J21" s="7"/>
      <c r="K21" s="7"/>
      <c r="L21" s="7"/>
      <c r="M21" s="7"/>
    </row>
    <row r="22" spans="1:13" s="14" customFormat="1" ht="71.25">
      <c r="A22" s="15" t="s">
        <v>0</v>
      </c>
      <c r="B22" s="16" t="s">
        <v>1</v>
      </c>
      <c r="C22" s="16" t="s">
        <v>2</v>
      </c>
      <c r="D22" s="18" t="s">
        <v>3</v>
      </c>
      <c r="E22" s="18" t="s">
        <v>4</v>
      </c>
      <c r="F22" s="17" t="s">
        <v>48</v>
      </c>
      <c r="G22" s="18" t="s">
        <v>5</v>
      </c>
      <c r="H22" s="18" t="s">
        <v>9</v>
      </c>
      <c r="I22" s="18" t="s">
        <v>10</v>
      </c>
      <c r="J22" s="18" t="s">
        <v>7</v>
      </c>
      <c r="K22" s="18" t="s">
        <v>8</v>
      </c>
      <c r="L22" s="17" t="s">
        <v>6</v>
      </c>
      <c r="M22" s="19" t="s">
        <v>16</v>
      </c>
    </row>
    <row r="23" spans="1:13" s="14" customFormat="1" ht="39" thickBot="1">
      <c r="A23" s="36">
        <v>44100</v>
      </c>
      <c r="B23" s="45" t="s">
        <v>49</v>
      </c>
      <c r="C23" s="45" t="s">
        <v>50</v>
      </c>
      <c r="D23" s="45" t="s">
        <v>51</v>
      </c>
      <c r="E23" s="37" t="s">
        <v>24</v>
      </c>
      <c r="F23" s="46">
        <v>14065</v>
      </c>
      <c r="G23" s="38">
        <v>0</v>
      </c>
      <c r="H23" s="38">
        <v>0</v>
      </c>
      <c r="I23" s="39">
        <v>0</v>
      </c>
      <c r="J23" s="39">
        <v>0</v>
      </c>
      <c r="K23" s="39">
        <v>0</v>
      </c>
      <c r="L23" s="39">
        <v>0</v>
      </c>
      <c r="M23" s="40" t="s">
        <v>29</v>
      </c>
    </row>
    <row r="24" spans="1:13" s="14" customFormat="1" ht="14.25" customHeight="1" thickBot="1">
      <c r="A24" s="310" t="s">
        <v>15</v>
      </c>
      <c r="B24" s="311"/>
      <c r="C24" s="311"/>
      <c r="D24" s="311"/>
      <c r="E24" s="312"/>
      <c r="F24" s="1">
        <f>F23</f>
        <v>14065</v>
      </c>
      <c r="G24" s="1">
        <f t="shared" ref="G24:L24" si="3">G23</f>
        <v>0</v>
      </c>
      <c r="H24" s="1">
        <f t="shared" si="3"/>
        <v>0</v>
      </c>
      <c r="I24" s="1">
        <f t="shared" si="3"/>
        <v>0</v>
      </c>
      <c r="J24" s="1">
        <f t="shared" si="3"/>
        <v>0</v>
      </c>
      <c r="K24" s="1">
        <f t="shared" si="3"/>
        <v>0</v>
      </c>
      <c r="L24" s="1">
        <f t="shared" si="3"/>
        <v>0</v>
      </c>
      <c r="M24" s="41"/>
    </row>
    <row r="25" spans="1:13" s="8" customFormat="1" ht="14.25" customHeight="1" thickBot="1">
      <c r="A25" s="7"/>
      <c r="B25" s="7"/>
      <c r="C25" s="7"/>
      <c r="D25" s="7"/>
      <c r="E25" s="7"/>
      <c r="F25" s="7"/>
      <c r="G25" s="7"/>
      <c r="H25" s="7"/>
      <c r="I25" s="7"/>
      <c r="J25" s="7"/>
      <c r="K25" s="7"/>
      <c r="L25" s="7"/>
      <c r="M25" s="7"/>
    </row>
    <row r="26" spans="1:13" s="14" customFormat="1" ht="71.25">
      <c r="A26" s="15" t="s">
        <v>0</v>
      </c>
      <c r="B26" s="16" t="s">
        <v>1</v>
      </c>
      <c r="C26" s="16" t="s">
        <v>2</v>
      </c>
      <c r="D26" s="18" t="s">
        <v>3</v>
      </c>
      <c r="E26" s="18" t="s">
        <v>4</v>
      </c>
      <c r="F26" s="17" t="s">
        <v>48</v>
      </c>
      <c r="G26" s="18" t="s">
        <v>5</v>
      </c>
      <c r="H26" s="18" t="s">
        <v>9</v>
      </c>
      <c r="I26" s="18" t="s">
        <v>10</v>
      </c>
      <c r="J26" s="18" t="s">
        <v>7</v>
      </c>
      <c r="K26" s="18" t="s">
        <v>8</v>
      </c>
      <c r="L26" s="17" t="s">
        <v>6</v>
      </c>
      <c r="M26" s="19" t="s">
        <v>16</v>
      </c>
    </row>
    <row r="27" spans="1:13" s="14" customFormat="1" ht="39" thickBot="1">
      <c r="A27" s="36">
        <v>44099</v>
      </c>
      <c r="B27" s="45" t="s">
        <v>49</v>
      </c>
      <c r="C27" s="45" t="s">
        <v>50</v>
      </c>
      <c r="D27" s="45" t="s">
        <v>51</v>
      </c>
      <c r="E27" s="37" t="s">
        <v>24</v>
      </c>
      <c r="F27" s="46">
        <v>14065</v>
      </c>
      <c r="G27" s="38">
        <v>0</v>
      </c>
      <c r="H27" s="38">
        <v>0</v>
      </c>
      <c r="I27" s="39">
        <v>0</v>
      </c>
      <c r="J27" s="39">
        <v>0</v>
      </c>
      <c r="K27" s="39">
        <v>0</v>
      </c>
      <c r="L27" s="39">
        <v>0</v>
      </c>
      <c r="M27" s="40" t="s">
        <v>29</v>
      </c>
    </row>
    <row r="28" spans="1:13" s="14" customFormat="1" ht="14.25" customHeight="1" thickBot="1">
      <c r="A28" s="310" t="s">
        <v>15</v>
      </c>
      <c r="B28" s="311"/>
      <c r="C28" s="311"/>
      <c r="D28" s="311"/>
      <c r="E28" s="312"/>
      <c r="F28" s="1">
        <f>F27</f>
        <v>14065</v>
      </c>
      <c r="G28" s="1">
        <f t="shared" ref="G28:L28" si="4">G27</f>
        <v>0</v>
      </c>
      <c r="H28" s="1">
        <f t="shared" si="4"/>
        <v>0</v>
      </c>
      <c r="I28" s="1">
        <f t="shared" si="4"/>
        <v>0</v>
      </c>
      <c r="J28" s="1">
        <f t="shared" si="4"/>
        <v>0</v>
      </c>
      <c r="K28" s="1">
        <f t="shared" si="4"/>
        <v>0</v>
      </c>
      <c r="L28" s="1">
        <f t="shared" si="4"/>
        <v>0</v>
      </c>
      <c r="M28" s="41"/>
    </row>
    <row r="29" spans="1:13" s="8" customFormat="1" ht="14.25" customHeight="1" thickBot="1">
      <c r="A29" s="7"/>
      <c r="B29" s="7"/>
      <c r="C29" s="7"/>
      <c r="D29" s="7"/>
      <c r="E29" s="7"/>
      <c r="F29" s="7"/>
      <c r="G29" s="7"/>
      <c r="H29" s="7"/>
      <c r="I29" s="7"/>
      <c r="J29" s="7"/>
      <c r="K29" s="7"/>
      <c r="L29" s="7"/>
      <c r="M29" s="7"/>
    </row>
    <row r="30" spans="1:13" s="14" customFormat="1" ht="71.25">
      <c r="A30" s="15" t="s">
        <v>0</v>
      </c>
      <c r="B30" s="16" t="s">
        <v>1</v>
      </c>
      <c r="C30" s="16" t="s">
        <v>2</v>
      </c>
      <c r="D30" s="18" t="s">
        <v>3</v>
      </c>
      <c r="E30" s="18" t="s">
        <v>4</v>
      </c>
      <c r="F30" s="17" t="s">
        <v>48</v>
      </c>
      <c r="G30" s="18" t="s">
        <v>5</v>
      </c>
      <c r="H30" s="18" t="s">
        <v>9</v>
      </c>
      <c r="I30" s="18" t="s">
        <v>10</v>
      </c>
      <c r="J30" s="18" t="s">
        <v>7</v>
      </c>
      <c r="K30" s="18" t="s">
        <v>8</v>
      </c>
      <c r="L30" s="17" t="s">
        <v>6</v>
      </c>
      <c r="M30" s="19" t="s">
        <v>16</v>
      </c>
    </row>
    <row r="31" spans="1:13" s="14" customFormat="1" ht="39" thickBot="1">
      <c r="A31" s="36">
        <v>44098</v>
      </c>
      <c r="B31" s="45" t="s">
        <v>49</v>
      </c>
      <c r="C31" s="45" t="s">
        <v>50</v>
      </c>
      <c r="D31" s="45" t="s">
        <v>51</v>
      </c>
      <c r="E31" s="37" t="s">
        <v>24</v>
      </c>
      <c r="F31" s="46">
        <v>14065</v>
      </c>
      <c r="G31" s="38">
        <v>0</v>
      </c>
      <c r="H31" s="38">
        <v>0</v>
      </c>
      <c r="I31" s="39">
        <v>0</v>
      </c>
      <c r="J31" s="39">
        <v>0</v>
      </c>
      <c r="K31" s="39">
        <v>0</v>
      </c>
      <c r="L31" s="39">
        <v>0</v>
      </c>
      <c r="M31" s="40" t="s">
        <v>29</v>
      </c>
    </row>
    <row r="32" spans="1:13" s="8" customFormat="1" ht="14.25" customHeight="1" thickBot="1">
      <c r="A32" s="310" t="s">
        <v>15</v>
      </c>
      <c r="B32" s="311"/>
      <c r="C32" s="311"/>
      <c r="D32" s="311"/>
      <c r="E32" s="312"/>
      <c r="F32" s="1">
        <f>F31</f>
        <v>14065</v>
      </c>
      <c r="G32" s="1">
        <f t="shared" ref="G32:L32" si="5">G31</f>
        <v>0</v>
      </c>
      <c r="H32" s="1">
        <f t="shared" si="5"/>
        <v>0</v>
      </c>
      <c r="I32" s="1">
        <f t="shared" si="5"/>
        <v>0</v>
      </c>
      <c r="J32" s="1">
        <f t="shared" si="5"/>
        <v>0</v>
      </c>
      <c r="K32" s="1">
        <f t="shared" si="5"/>
        <v>0</v>
      </c>
      <c r="L32" s="1">
        <f t="shared" si="5"/>
        <v>0</v>
      </c>
      <c r="M32" s="41"/>
    </row>
    <row r="33" spans="1:13" s="8" customFormat="1" ht="14.25" customHeight="1" thickBot="1">
      <c r="A33" s="170"/>
      <c r="B33" s="171"/>
      <c r="C33" s="171"/>
      <c r="D33" s="171"/>
      <c r="E33" s="172"/>
      <c r="F33" s="173"/>
      <c r="G33" s="173"/>
      <c r="H33" s="173"/>
      <c r="I33" s="173"/>
      <c r="J33" s="173"/>
      <c r="K33" s="173"/>
      <c r="L33" s="173"/>
      <c r="M33" s="176"/>
    </row>
    <row r="34" spans="1:13" s="14" customFormat="1" ht="71.25">
      <c r="A34" s="15" t="s">
        <v>0</v>
      </c>
      <c r="B34" s="16" t="s">
        <v>1</v>
      </c>
      <c r="C34" s="16" t="s">
        <v>2</v>
      </c>
      <c r="D34" s="18" t="s">
        <v>3</v>
      </c>
      <c r="E34" s="18" t="s">
        <v>4</v>
      </c>
      <c r="F34" s="17" t="s">
        <v>48</v>
      </c>
      <c r="G34" s="18" t="s">
        <v>5</v>
      </c>
      <c r="H34" s="18" t="s">
        <v>9</v>
      </c>
      <c r="I34" s="18" t="s">
        <v>10</v>
      </c>
      <c r="J34" s="18" t="s">
        <v>7</v>
      </c>
      <c r="K34" s="18" t="s">
        <v>8</v>
      </c>
      <c r="L34" s="17" t="s">
        <v>6</v>
      </c>
      <c r="M34" s="19" t="s">
        <v>16</v>
      </c>
    </row>
    <row r="35" spans="1:13" s="14" customFormat="1" ht="39" thickBot="1">
      <c r="A35" s="36">
        <v>44097</v>
      </c>
      <c r="B35" s="45" t="s">
        <v>49</v>
      </c>
      <c r="C35" s="45" t="s">
        <v>50</v>
      </c>
      <c r="D35" s="45" t="s">
        <v>51</v>
      </c>
      <c r="E35" s="37" t="s">
        <v>24</v>
      </c>
      <c r="F35" s="46">
        <v>14065</v>
      </c>
      <c r="G35" s="38">
        <v>0</v>
      </c>
      <c r="H35" s="38">
        <v>0</v>
      </c>
      <c r="I35" s="39">
        <v>0</v>
      </c>
      <c r="J35" s="39">
        <v>0</v>
      </c>
      <c r="K35" s="39">
        <v>0</v>
      </c>
      <c r="L35" s="39">
        <v>0</v>
      </c>
      <c r="M35" s="40" t="s">
        <v>29</v>
      </c>
    </row>
    <row r="36" spans="1:13" s="14" customFormat="1" ht="14.25" customHeight="1" thickBot="1">
      <c r="A36" s="310" t="s">
        <v>15</v>
      </c>
      <c r="B36" s="311"/>
      <c r="C36" s="311"/>
      <c r="D36" s="311"/>
      <c r="E36" s="312"/>
      <c r="F36" s="1">
        <f>F35</f>
        <v>14065</v>
      </c>
      <c r="G36" s="1">
        <f t="shared" ref="G36:L36" si="6">G35</f>
        <v>0</v>
      </c>
      <c r="H36" s="1">
        <f t="shared" si="6"/>
        <v>0</v>
      </c>
      <c r="I36" s="1">
        <f t="shared" si="6"/>
        <v>0</v>
      </c>
      <c r="J36" s="1">
        <f t="shared" si="6"/>
        <v>0</v>
      </c>
      <c r="K36" s="1">
        <f t="shared" si="6"/>
        <v>0</v>
      </c>
      <c r="L36" s="1">
        <f t="shared" si="6"/>
        <v>0</v>
      </c>
      <c r="M36" s="41"/>
    </row>
    <row r="37" spans="1:13" s="8" customFormat="1" ht="14.25" customHeight="1" thickBot="1">
      <c r="A37" s="7"/>
      <c r="B37" s="7"/>
      <c r="C37" s="7"/>
      <c r="D37" s="7"/>
      <c r="E37" s="7"/>
      <c r="F37" s="7"/>
      <c r="G37" s="7"/>
      <c r="H37" s="7"/>
      <c r="I37" s="7"/>
      <c r="J37" s="7"/>
      <c r="K37" s="7"/>
      <c r="L37" s="7"/>
      <c r="M37" s="7"/>
    </row>
    <row r="38" spans="1:13" s="14" customFormat="1" ht="71.25">
      <c r="A38" s="15" t="s">
        <v>0</v>
      </c>
      <c r="B38" s="16" t="s">
        <v>1</v>
      </c>
      <c r="C38" s="16" t="s">
        <v>2</v>
      </c>
      <c r="D38" s="18" t="s">
        <v>3</v>
      </c>
      <c r="E38" s="18" t="s">
        <v>4</v>
      </c>
      <c r="F38" s="17" t="s">
        <v>48</v>
      </c>
      <c r="G38" s="18" t="s">
        <v>5</v>
      </c>
      <c r="H38" s="18" t="s">
        <v>9</v>
      </c>
      <c r="I38" s="18" t="s">
        <v>10</v>
      </c>
      <c r="J38" s="18" t="s">
        <v>7</v>
      </c>
      <c r="K38" s="18" t="s">
        <v>8</v>
      </c>
      <c r="L38" s="17" t="s">
        <v>6</v>
      </c>
      <c r="M38" s="19" t="s">
        <v>16</v>
      </c>
    </row>
    <row r="39" spans="1:13" s="14" customFormat="1" ht="39" thickBot="1">
      <c r="A39" s="36">
        <v>44096</v>
      </c>
      <c r="B39" s="45" t="s">
        <v>49</v>
      </c>
      <c r="C39" s="45" t="s">
        <v>50</v>
      </c>
      <c r="D39" s="45" t="s">
        <v>51</v>
      </c>
      <c r="E39" s="37" t="s">
        <v>24</v>
      </c>
      <c r="F39" s="46">
        <v>14065</v>
      </c>
      <c r="G39" s="38">
        <v>0</v>
      </c>
      <c r="H39" s="38">
        <v>0</v>
      </c>
      <c r="I39" s="39">
        <v>0</v>
      </c>
      <c r="J39" s="39">
        <v>0</v>
      </c>
      <c r="K39" s="39">
        <v>0</v>
      </c>
      <c r="L39" s="39">
        <v>0</v>
      </c>
      <c r="M39" s="40" t="s">
        <v>29</v>
      </c>
    </row>
    <row r="40" spans="1:13" s="14" customFormat="1" ht="14.25" customHeight="1" thickBot="1">
      <c r="A40" s="310" t="s">
        <v>15</v>
      </c>
      <c r="B40" s="311"/>
      <c r="C40" s="311"/>
      <c r="D40" s="311"/>
      <c r="E40" s="312"/>
      <c r="F40" s="1">
        <f>F39</f>
        <v>14065</v>
      </c>
      <c r="G40" s="1">
        <f t="shared" ref="G40:L40" si="7">G39</f>
        <v>0</v>
      </c>
      <c r="H40" s="1">
        <f t="shared" si="7"/>
        <v>0</v>
      </c>
      <c r="I40" s="1">
        <f t="shared" si="7"/>
        <v>0</v>
      </c>
      <c r="J40" s="1">
        <f t="shared" si="7"/>
        <v>0</v>
      </c>
      <c r="K40" s="1">
        <f t="shared" si="7"/>
        <v>0</v>
      </c>
      <c r="L40" s="1">
        <f t="shared" si="7"/>
        <v>0</v>
      </c>
      <c r="M40" s="41"/>
    </row>
    <row r="41" spans="1:13" s="8" customFormat="1" ht="14.25" customHeight="1" thickBot="1">
      <c r="A41" s="7"/>
      <c r="B41" s="7"/>
      <c r="C41" s="7"/>
      <c r="D41" s="7"/>
      <c r="E41" s="7"/>
      <c r="F41" s="7"/>
      <c r="G41" s="7"/>
      <c r="H41" s="7"/>
      <c r="I41" s="7"/>
      <c r="J41" s="7"/>
      <c r="K41" s="7"/>
      <c r="L41" s="7"/>
      <c r="M41" s="7"/>
    </row>
    <row r="42" spans="1:13" s="14" customFormat="1" ht="71.25">
      <c r="A42" s="15" t="s">
        <v>0</v>
      </c>
      <c r="B42" s="16" t="s">
        <v>1</v>
      </c>
      <c r="C42" s="16" t="s">
        <v>2</v>
      </c>
      <c r="D42" s="18" t="s">
        <v>3</v>
      </c>
      <c r="E42" s="18" t="s">
        <v>4</v>
      </c>
      <c r="F42" s="17" t="s">
        <v>48</v>
      </c>
      <c r="G42" s="18" t="s">
        <v>5</v>
      </c>
      <c r="H42" s="18" t="s">
        <v>9</v>
      </c>
      <c r="I42" s="18" t="s">
        <v>10</v>
      </c>
      <c r="J42" s="18" t="s">
        <v>7</v>
      </c>
      <c r="K42" s="18" t="s">
        <v>8</v>
      </c>
      <c r="L42" s="17" t="s">
        <v>6</v>
      </c>
      <c r="M42" s="19" t="s">
        <v>16</v>
      </c>
    </row>
    <row r="43" spans="1:13" s="14" customFormat="1" ht="39" thickBot="1">
      <c r="A43" s="36">
        <v>44095</v>
      </c>
      <c r="B43" s="45" t="s">
        <v>49</v>
      </c>
      <c r="C43" s="45" t="s">
        <v>50</v>
      </c>
      <c r="D43" s="45" t="s">
        <v>51</v>
      </c>
      <c r="E43" s="37" t="s">
        <v>24</v>
      </c>
      <c r="F43" s="46">
        <v>14065</v>
      </c>
      <c r="G43" s="38">
        <v>0</v>
      </c>
      <c r="H43" s="38">
        <v>0</v>
      </c>
      <c r="I43" s="39">
        <v>0</v>
      </c>
      <c r="J43" s="39">
        <v>0</v>
      </c>
      <c r="K43" s="39">
        <v>0</v>
      </c>
      <c r="L43" s="39">
        <v>0</v>
      </c>
      <c r="M43" s="40" t="s">
        <v>29</v>
      </c>
    </row>
    <row r="44" spans="1:13" s="14" customFormat="1" ht="14.25" customHeight="1" thickBot="1">
      <c r="A44" s="310" t="s">
        <v>15</v>
      </c>
      <c r="B44" s="311"/>
      <c r="C44" s="311"/>
      <c r="D44" s="311"/>
      <c r="E44" s="312"/>
      <c r="F44" s="1">
        <f>F43</f>
        <v>14065</v>
      </c>
      <c r="G44" s="1">
        <f t="shared" ref="G44:L44" si="8">G43</f>
        <v>0</v>
      </c>
      <c r="H44" s="1">
        <f t="shared" si="8"/>
        <v>0</v>
      </c>
      <c r="I44" s="1">
        <f t="shared" si="8"/>
        <v>0</v>
      </c>
      <c r="J44" s="1">
        <f t="shared" si="8"/>
        <v>0</v>
      </c>
      <c r="K44" s="1">
        <f t="shared" si="8"/>
        <v>0</v>
      </c>
      <c r="L44" s="1">
        <f t="shared" si="8"/>
        <v>0</v>
      </c>
      <c r="M44" s="41"/>
    </row>
    <row r="45" spans="1:13" s="14" customFormat="1" ht="14.25" customHeight="1">
      <c r="A45" s="225"/>
      <c r="B45" s="225"/>
      <c r="C45" s="225"/>
      <c r="D45" s="225"/>
      <c r="E45" s="225"/>
      <c r="F45" s="225"/>
      <c r="G45" s="225"/>
      <c r="H45" s="225"/>
      <c r="I45" s="225"/>
      <c r="J45" s="225"/>
      <c r="K45" s="225"/>
      <c r="L45" s="225"/>
      <c r="M45" s="225"/>
    </row>
    <row r="46" spans="1:13" s="8" customFormat="1" ht="14.25" customHeight="1" thickBot="1">
      <c r="A46" s="7"/>
      <c r="B46" s="7"/>
      <c r="C46" s="7"/>
      <c r="D46" s="7"/>
      <c r="E46" s="7"/>
      <c r="F46" s="7"/>
      <c r="G46" s="7"/>
      <c r="H46" s="7"/>
      <c r="I46" s="7"/>
      <c r="J46" s="7"/>
      <c r="K46" s="7"/>
      <c r="L46" s="7"/>
      <c r="M46" s="7"/>
    </row>
    <row r="47" spans="1:13" s="14" customFormat="1" ht="71.25">
      <c r="A47" s="15" t="s">
        <v>0</v>
      </c>
      <c r="B47" s="16" t="s">
        <v>1</v>
      </c>
      <c r="C47" s="16" t="s">
        <v>2</v>
      </c>
      <c r="D47" s="18" t="s">
        <v>3</v>
      </c>
      <c r="E47" s="18" t="s">
        <v>4</v>
      </c>
      <c r="F47" s="17" t="s">
        <v>48</v>
      </c>
      <c r="G47" s="18" t="s">
        <v>5</v>
      </c>
      <c r="H47" s="18" t="s">
        <v>9</v>
      </c>
      <c r="I47" s="18" t="s">
        <v>10</v>
      </c>
      <c r="J47" s="18" t="s">
        <v>7</v>
      </c>
      <c r="K47" s="18" t="s">
        <v>8</v>
      </c>
      <c r="L47" s="17" t="s">
        <v>6</v>
      </c>
      <c r="M47" s="19" t="s">
        <v>16</v>
      </c>
    </row>
    <row r="48" spans="1:13" s="14" customFormat="1" ht="39" thickBot="1">
      <c r="A48" s="36">
        <v>44093</v>
      </c>
      <c r="B48" s="45" t="s">
        <v>49</v>
      </c>
      <c r="C48" s="45" t="s">
        <v>50</v>
      </c>
      <c r="D48" s="45" t="s">
        <v>51</v>
      </c>
      <c r="E48" s="37" t="s">
        <v>24</v>
      </c>
      <c r="F48" s="46">
        <v>14065</v>
      </c>
      <c r="G48" s="38">
        <v>0</v>
      </c>
      <c r="H48" s="38">
        <v>0</v>
      </c>
      <c r="I48" s="39">
        <v>0</v>
      </c>
      <c r="J48" s="39">
        <v>0</v>
      </c>
      <c r="K48" s="39">
        <v>0</v>
      </c>
      <c r="L48" s="39">
        <v>0</v>
      </c>
      <c r="M48" s="40" t="s">
        <v>29</v>
      </c>
    </row>
    <row r="49" spans="1:13" s="14" customFormat="1" ht="14.25" customHeight="1" thickBot="1">
      <c r="A49" s="310" t="s">
        <v>15</v>
      </c>
      <c r="B49" s="311"/>
      <c r="C49" s="311"/>
      <c r="D49" s="311"/>
      <c r="E49" s="312"/>
      <c r="F49" s="1">
        <f>F48</f>
        <v>14065</v>
      </c>
      <c r="G49" s="1">
        <f t="shared" ref="G49:L49" si="9">G48</f>
        <v>0</v>
      </c>
      <c r="H49" s="1">
        <f t="shared" si="9"/>
        <v>0</v>
      </c>
      <c r="I49" s="1">
        <f t="shared" si="9"/>
        <v>0</v>
      </c>
      <c r="J49" s="1">
        <f t="shared" si="9"/>
        <v>0</v>
      </c>
      <c r="K49" s="1">
        <f t="shared" si="9"/>
        <v>0</v>
      </c>
      <c r="L49" s="1">
        <f t="shared" si="9"/>
        <v>0</v>
      </c>
      <c r="M49" s="41"/>
    </row>
    <row r="50" spans="1:13" s="14" customFormat="1" ht="14.25" customHeight="1" thickBot="1">
      <c r="A50" s="147"/>
      <c r="B50" s="147"/>
      <c r="C50" s="147"/>
      <c r="D50" s="147"/>
      <c r="E50" s="147"/>
      <c r="F50" s="147"/>
      <c r="G50" s="147"/>
      <c r="H50" s="147"/>
      <c r="I50" s="147"/>
      <c r="J50" s="147"/>
      <c r="K50" s="147"/>
      <c r="L50" s="147"/>
      <c r="M50" s="147"/>
    </row>
    <row r="51" spans="1:13" s="14" customFormat="1" ht="71.25">
      <c r="A51" s="15" t="s">
        <v>0</v>
      </c>
      <c r="B51" s="16" t="s">
        <v>1</v>
      </c>
      <c r="C51" s="16" t="s">
        <v>2</v>
      </c>
      <c r="D51" s="18" t="s">
        <v>3</v>
      </c>
      <c r="E51" s="18" t="s">
        <v>4</v>
      </c>
      <c r="F51" s="17" t="s">
        <v>48</v>
      </c>
      <c r="G51" s="18" t="s">
        <v>5</v>
      </c>
      <c r="H51" s="18" t="s">
        <v>9</v>
      </c>
      <c r="I51" s="18" t="s">
        <v>10</v>
      </c>
      <c r="J51" s="18" t="s">
        <v>7</v>
      </c>
      <c r="K51" s="18" t="s">
        <v>8</v>
      </c>
      <c r="L51" s="17" t="s">
        <v>6</v>
      </c>
      <c r="M51" s="19" t="s">
        <v>16</v>
      </c>
    </row>
    <row r="52" spans="1:13" s="14" customFormat="1" ht="39" thickBot="1">
      <c r="A52" s="36">
        <v>44092</v>
      </c>
      <c r="B52" s="45" t="s">
        <v>49</v>
      </c>
      <c r="C52" s="45" t="s">
        <v>50</v>
      </c>
      <c r="D52" s="45" t="s">
        <v>51</v>
      </c>
      <c r="E52" s="37" t="s">
        <v>24</v>
      </c>
      <c r="F52" s="46">
        <v>14065</v>
      </c>
      <c r="G52" s="38">
        <v>0</v>
      </c>
      <c r="H52" s="38">
        <v>0</v>
      </c>
      <c r="I52" s="39">
        <v>0</v>
      </c>
      <c r="J52" s="39">
        <v>0</v>
      </c>
      <c r="K52" s="39">
        <v>0</v>
      </c>
      <c r="L52" s="39">
        <v>0</v>
      </c>
      <c r="M52" s="40" t="s">
        <v>29</v>
      </c>
    </row>
    <row r="53" spans="1:13" s="14" customFormat="1" ht="14.25" customHeight="1" thickBot="1">
      <c r="A53" s="310" t="s">
        <v>15</v>
      </c>
      <c r="B53" s="311"/>
      <c r="C53" s="311"/>
      <c r="D53" s="311"/>
      <c r="E53" s="312"/>
      <c r="F53" s="1">
        <f>F52</f>
        <v>14065</v>
      </c>
      <c r="G53" s="1">
        <f t="shared" ref="G53:L53" si="10">G52</f>
        <v>0</v>
      </c>
      <c r="H53" s="1">
        <f t="shared" si="10"/>
        <v>0</v>
      </c>
      <c r="I53" s="1">
        <f t="shared" si="10"/>
        <v>0</v>
      </c>
      <c r="J53" s="1">
        <f t="shared" si="10"/>
        <v>0</v>
      </c>
      <c r="K53" s="1">
        <f t="shared" si="10"/>
        <v>0</v>
      </c>
      <c r="L53" s="1">
        <f t="shared" si="10"/>
        <v>0</v>
      </c>
      <c r="M53" s="41"/>
    </row>
    <row r="54" spans="1:13" s="8" customFormat="1" ht="14.25" customHeight="1" thickBot="1">
      <c r="A54" s="7"/>
      <c r="B54" s="7"/>
      <c r="C54" s="7"/>
      <c r="D54" s="7"/>
      <c r="E54" s="7"/>
      <c r="F54" s="7"/>
      <c r="G54" s="7"/>
      <c r="H54" s="7"/>
      <c r="I54" s="7"/>
      <c r="J54" s="7"/>
      <c r="K54" s="7"/>
      <c r="L54" s="7"/>
      <c r="M54" s="7"/>
    </row>
    <row r="55" spans="1:13" s="14" customFormat="1" ht="71.25">
      <c r="A55" s="15" t="s">
        <v>0</v>
      </c>
      <c r="B55" s="16" t="s">
        <v>1</v>
      </c>
      <c r="C55" s="16" t="s">
        <v>2</v>
      </c>
      <c r="D55" s="18" t="s">
        <v>3</v>
      </c>
      <c r="E55" s="18" t="s">
        <v>4</v>
      </c>
      <c r="F55" s="17" t="s">
        <v>48</v>
      </c>
      <c r="G55" s="18" t="s">
        <v>5</v>
      </c>
      <c r="H55" s="18" t="s">
        <v>9</v>
      </c>
      <c r="I55" s="18" t="s">
        <v>10</v>
      </c>
      <c r="J55" s="18" t="s">
        <v>7</v>
      </c>
      <c r="K55" s="18" t="s">
        <v>8</v>
      </c>
      <c r="L55" s="17" t="s">
        <v>6</v>
      </c>
      <c r="M55" s="19" t="s">
        <v>16</v>
      </c>
    </row>
    <row r="56" spans="1:13" s="14" customFormat="1" ht="39" thickBot="1">
      <c r="A56" s="36">
        <v>44091</v>
      </c>
      <c r="B56" s="45" t="s">
        <v>49</v>
      </c>
      <c r="C56" s="45" t="s">
        <v>50</v>
      </c>
      <c r="D56" s="45" t="s">
        <v>51</v>
      </c>
      <c r="E56" s="37" t="s">
        <v>24</v>
      </c>
      <c r="F56" s="46">
        <v>14065</v>
      </c>
      <c r="G56" s="38">
        <v>0</v>
      </c>
      <c r="H56" s="38">
        <v>0</v>
      </c>
      <c r="I56" s="39">
        <v>0</v>
      </c>
      <c r="J56" s="39">
        <v>0</v>
      </c>
      <c r="K56" s="39">
        <v>0</v>
      </c>
      <c r="L56" s="39">
        <v>0</v>
      </c>
      <c r="M56" s="40" t="s">
        <v>29</v>
      </c>
    </row>
    <row r="57" spans="1:13" s="14" customFormat="1" ht="14.25" customHeight="1" thickBot="1">
      <c r="A57" s="310" t="s">
        <v>15</v>
      </c>
      <c r="B57" s="311"/>
      <c r="C57" s="311"/>
      <c r="D57" s="311"/>
      <c r="E57" s="312"/>
      <c r="F57" s="1">
        <f>F56</f>
        <v>14065</v>
      </c>
      <c r="G57" s="1">
        <f t="shared" ref="G57:L57" si="11">G56</f>
        <v>0</v>
      </c>
      <c r="H57" s="1">
        <f t="shared" si="11"/>
        <v>0</v>
      </c>
      <c r="I57" s="1">
        <f t="shared" si="11"/>
        <v>0</v>
      </c>
      <c r="J57" s="1">
        <f t="shared" si="11"/>
        <v>0</v>
      </c>
      <c r="K57" s="1">
        <f t="shared" si="11"/>
        <v>0</v>
      </c>
      <c r="L57" s="1">
        <f t="shared" si="11"/>
        <v>0</v>
      </c>
      <c r="M57" s="41"/>
    </row>
    <row r="58" spans="1:13" s="8" customFormat="1" ht="14.25" customHeight="1" thickBot="1">
      <c r="A58" s="7"/>
      <c r="B58" s="7"/>
      <c r="C58" s="7"/>
      <c r="D58" s="7"/>
      <c r="E58" s="7"/>
      <c r="F58" s="7"/>
      <c r="G58" s="7"/>
      <c r="H58" s="7"/>
      <c r="I58" s="7"/>
      <c r="J58" s="7"/>
      <c r="K58" s="7"/>
      <c r="L58" s="7"/>
      <c r="M58" s="7"/>
    </row>
    <row r="59" spans="1:13" s="14" customFormat="1" ht="71.25">
      <c r="A59" s="15" t="s">
        <v>0</v>
      </c>
      <c r="B59" s="16" t="s">
        <v>1</v>
      </c>
      <c r="C59" s="16" t="s">
        <v>2</v>
      </c>
      <c r="D59" s="18" t="s">
        <v>3</v>
      </c>
      <c r="E59" s="18" t="s">
        <v>4</v>
      </c>
      <c r="F59" s="17" t="s">
        <v>48</v>
      </c>
      <c r="G59" s="18" t="s">
        <v>5</v>
      </c>
      <c r="H59" s="18" t="s">
        <v>9</v>
      </c>
      <c r="I59" s="18" t="s">
        <v>10</v>
      </c>
      <c r="J59" s="18" t="s">
        <v>7</v>
      </c>
      <c r="K59" s="18" t="s">
        <v>8</v>
      </c>
      <c r="L59" s="17" t="s">
        <v>6</v>
      </c>
      <c r="M59" s="19" t="s">
        <v>16</v>
      </c>
    </row>
    <row r="60" spans="1:13" s="14" customFormat="1" ht="39" thickBot="1">
      <c r="A60" s="36">
        <v>44090</v>
      </c>
      <c r="B60" s="45" t="s">
        <v>49</v>
      </c>
      <c r="C60" s="45" t="s">
        <v>50</v>
      </c>
      <c r="D60" s="45" t="s">
        <v>51</v>
      </c>
      <c r="E60" s="37" t="s">
        <v>24</v>
      </c>
      <c r="F60" s="46">
        <v>14065</v>
      </c>
      <c r="G60" s="38">
        <v>0</v>
      </c>
      <c r="H60" s="38">
        <v>0</v>
      </c>
      <c r="I60" s="39">
        <v>0</v>
      </c>
      <c r="J60" s="39">
        <v>0</v>
      </c>
      <c r="K60" s="39">
        <v>0</v>
      </c>
      <c r="L60" s="39">
        <v>0</v>
      </c>
      <c r="M60" s="40" t="s">
        <v>29</v>
      </c>
    </row>
    <row r="61" spans="1:13" s="14" customFormat="1" ht="14.25" customHeight="1" thickBot="1">
      <c r="A61" s="310" t="s">
        <v>15</v>
      </c>
      <c r="B61" s="311"/>
      <c r="C61" s="311"/>
      <c r="D61" s="311"/>
      <c r="E61" s="312"/>
      <c r="F61" s="1">
        <f>F60</f>
        <v>14065</v>
      </c>
      <c r="G61" s="1">
        <f t="shared" ref="G61:L61" si="12">G60</f>
        <v>0</v>
      </c>
      <c r="H61" s="1">
        <f t="shared" si="12"/>
        <v>0</v>
      </c>
      <c r="I61" s="1">
        <f t="shared" si="12"/>
        <v>0</v>
      </c>
      <c r="J61" s="1">
        <f t="shared" si="12"/>
        <v>0</v>
      </c>
      <c r="K61" s="1">
        <f t="shared" si="12"/>
        <v>0</v>
      </c>
      <c r="L61" s="1">
        <f t="shared" si="12"/>
        <v>0</v>
      </c>
      <c r="M61" s="41"/>
    </row>
    <row r="62" spans="1:13" s="14" customFormat="1" ht="14.25" customHeight="1" thickBot="1">
      <c r="A62" s="147"/>
      <c r="B62" s="147"/>
      <c r="C62" s="147"/>
      <c r="D62" s="147"/>
      <c r="E62" s="147"/>
      <c r="F62" s="147"/>
      <c r="G62" s="147"/>
      <c r="H62" s="147"/>
      <c r="I62" s="147"/>
      <c r="J62" s="147"/>
      <c r="K62" s="147"/>
      <c r="L62" s="147"/>
      <c r="M62" s="147"/>
    </row>
    <row r="63" spans="1:13" s="14" customFormat="1" ht="71.25">
      <c r="A63" s="15" t="s">
        <v>0</v>
      </c>
      <c r="B63" s="16" t="s">
        <v>1</v>
      </c>
      <c r="C63" s="16" t="s">
        <v>2</v>
      </c>
      <c r="D63" s="18" t="s">
        <v>3</v>
      </c>
      <c r="E63" s="18" t="s">
        <v>4</v>
      </c>
      <c r="F63" s="17" t="s">
        <v>48</v>
      </c>
      <c r="G63" s="18" t="s">
        <v>5</v>
      </c>
      <c r="H63" s="18" t="s">
        <v>9</v>
      </c>
      <c r="I63" s="18" t="s">
        <v>10</v>
      </c>
      <c r="J63" s="18" t="s">
        <v>7</v>
      </c>
      <c r="K63" s="18" t="s">
        <v>8</v>
      </c>
      <c r="L63" s="17" t="s">
        <v>6</v>
      </c>
      <c r="M63" s="19" t="s">
        <v>16</v>
      </c>
    </row>
    <row r="64" spans="1:13" s="14" customFormat="1" ht="39" thickBot="1">
      <c r="A64" s="36">
        <v>44089</v>
      </c>
      <c r="B64" s="45" t="s">
        <v>49</v>
      </c>
      <c r="C64" s="45" t="s">
        <v>50</v>
      </c>
      <c r="D64" s="45" t="s">
        <v>51</v>
      </c>
      <c r="E64" s="37" t="s">
        <v>24</v>
      </c>
      <c r="F64" s="46">
        <v>14065</v>
      </c>
      <c r="G64" s="38">
        <v>0</v>
      </c>
      <c r="H64" s="38">
        <v>0</v>
      </c>
      <c r="I64" s="39">
        <v>0</v>
      </c>
      <c r="J64" s="39">
        <v>0</v>
      </c>
      <c r="K64" s="39">
        <v>0</v>
      </c>
      <c r="L64" s="39">
        <v>0</v>
      </c>
      <c r="M64" s="40" t="s">
        <v>29</v>
      </c>
    </row>
    <row r="65" spans="1:13" s="14" customFormat="1" ht="14.25" customHeight="1" thickBot="1">
      <c r="A65" s="310" t="s">
        <v>15</v>
      </c>
      <c r="B65" s="311"/>
      <c r="C65" s="311"/>
      <c r="D65" s="311"/>
      <c r="E65" s="312"/>
      <c r="F65" s="1">
        <f>F64</f>
        <v>14065</v>
      </c>
      <c r="G65" s="1">
        <f t="shared" ref="G65:L65" si="13">G64</f>
        <v>0</v>
      </c>
      <c r="H65" s="1">
        <f t="shared" si="13"/>
        <v>0</v>
      </c>
      <c r="I65" s="1">
        <f t="shared" si="13"/>
        <v>0</v>
      </c>
      <c r="J65" s="1">
        <f t="shared" si="13"/>
        <v>0</v>
      </c>
      <c r="K65" s="1">
        <f t="shared" si="13"/>
        <v>0</v>
      </c>
      <c r="L65" s="1">
        <f t="shared" si="13"/>
        <v>0</v>
      </c>
      <c r="M65" s="41"/>
    </row>
    <row r="66" spans="1:13" s="14" customFormat="1" ht="14.25" customHeight="1" thickBot="1">
      <c r="A66" s="147"/>
      <c r="B66" s="147"/>
      <c r="C66" s="147"/>
      <c r="D66" s="147"/>
      <c r="E66" s="147"/>
      <c r="F66" s="147"/>
      <c r="G66" s="147"/>
      <c r="H66" s="147"/>
      <c r="I66" s="147"/>
      <c r="J66" s="147"/>
      <c r="K66" s="147"/>
      <c r="L66" s="147"/>
      <c r="M66" s="147"/>
    </row>
    <row r="67" spans="1:13" s="14" customFormat="1" ht="71.25">
      <c r="A67" s="15" t="s">
        <v>0</v>
      </c>
      <c r="B67" s="16" t="s">
        <v>1</v>
      </c>
      <c r="C67" s="16" t="s">
        <v>2</v>
      </c>
      <c r="D67" s="18" t="s">
        <v>3</v>
      </c>
      <c r="E67" s="18" t="s">
        <v>4</v>
      </c>
      <c r="F67" s="17" t="s">
        <v>48</v>
      </c>
      <c r="G67" s="18" t="s">
        <v>5</v>
      </c>
      <c r="H67" s="18" t="s">
        <v>9</v>
      </c>
      <c r="I67" s="18" t="s">
        <v>10</v>
      </c>
      <c r="J67" s="18" t="s">
        <v>7</v>
      </c>
      <c r="K67" s="18" t="s">
        <v>8</v>
      </c>
      <c r="L67" s="17" t="s">
        <v>6</v>
      </c>
      <c r="M67" s="19" t="s">
        <v>16</v>
      </c>
    </row>
    <row r="68" spans="1:13" s="14" customFormat="1" ht="39" thickBot="1">
      <c r="A68" s="36">
        <v>44088</v>
      </c>
      <c r="B68" s="45" t="s">
        <v>49</v>
      </c>
      <c r="C68" s="45" t="s">
        <v>50</v>
      </c>
      <c r="D68" s="45" t="s">
        <v>51</v>
      </c>
      <c r="E68" s="37" t="s">
        <v>24</v>
      </c>
      <c r="F68" s="46">
        <v>14065</v>
      </c>
      <c r="G68" s="38">
        <v>0</v>
      </c>
      <c r="H68" s="38">
        <v>0</v>
      </c>
      <c r="I68" s="39">
        <v>0</v>
      </c>
      <c r="J68" s="39">
        <v>0</v>
      </c>
      <c r="K68" s="39">
        <v>0</v>
      </c>
      <c r="L68" s="39">
        <v>0</v>
      </c>
      <c r="M68" s="40" t="s">
        <v>29</v>
      </c>
    </row>
    <row r="69" spans="1:13" s="14" customFormat="1" ht="14.25" customHeight="1" thickBot="1">
      <c r="A69" s="310" t="s">
        <v>15</v>
      </c>
      <c r="B69" s="311"/>
      <c r="C69" s="311"/>
      <c r="D69" s="311"/>
      <c r="E69" s="312"/>
      <c r="F69" s="1">
        <f>F68</f>
        <v>14065</v>
      </c>
      <c r="G69" s="1">
        <f t="shared" ref="G69:L69" si="14">G68</f>
        <v>0</v>
      </c>
      <c r="H69" s="1">
        <f t="shared" si="14"/>
        <v>0</v>
      </c>
      <c r="I69" s="1">
        <f t="shared" si="14"/>
        <v>0</v>
      </c>
      <c r="J69" s="1">
        <f t="shared" si="14"/>
        <v>0</v>
      </c>
      <c r="K69" s="1">
        <f t="shared" si="14"/>
        <v>0</v>
      </c>
      <c r="L69" s="1">
        <f t="shared" si="14"/>
        <v>0</v>
      </c>
      <c r="M69" s="41"/>
    </row>
    <row r="70" spans="1:13" s="14" customFormat="1" ht="14.25" customHeight="1" thickBot="1">
      <c r="A70" s="147"/>
      <c r="B70" s="147"/>
      <c r="C70" s="147"/>
      <c r="D70" s="147"/>
      <c r="E70" s="147"/>
      <c r="F70" s="147"/>
      <c r="G70" s="147"/>
      <c r="H70" s="147"/>
      <c r="I70" s="147"/>
      <c r="J70" s="147"/>
      <c r="K70" s="147"/>
      <c r="L70" s="147"/>
      <c r="M70" s="147"/>
    </row>
    <row r="71" spans="1:13" s="14" customFormat="1" ht="71.25">
      <c r="A71" s="15" t="s">
        <v>0</v>
      </c>
      <c r="B71" s="16" t="s">
        <v>1</v>
      </c>
      <c r="C71" s="16" t="s">
        <v>2</v>
      </c>
      <c r="D71" s="18" t="s">
        <v>3</v>
      </c>
      <c r="E71" s="18" t="s">
        <v>4</v>
      </c>
      <c r="F71" s="17" t="s">
        <v>48</v>
      </c>
      <c r="G71" s="18" t="s">
        <v>5</v>
      </c>
      <c r="H71" s="18" t="s">
        <v>9</v>
      </c>
      <c r="I71" s="18" t="s">
        <v>10</v>
      </c>
      <c r="J71" s="18" t="s">
        <v>7</v>
      </c>
      <c r="K71" s="18" t="s">
        <v>8</v>
      </c>
      <c r="L71" s="17" t="s">
        <v>6</v>
      </c>
      <c r="M71" s="19" t="s">
        <v>16</v>
      </c>
    </row>
    <row r="72" spans="1:13" s="14" customFormat="1" ht="39" thickBot="1">
      <c r="A72" s="36">
        <v>44086</v>
      </c>
      <c r="B72" s="45" t="s">
        <v>49</v>
      </c>
      <c r="C72" s="45" t="s">
        <v>50</v>
      </c>
      <c r="D72" s="45" t="s">
        <v>51</v>
      </c>
      <c r="E72" s="37" t="s">
        <v>24</v>
      </c>
      <c r="F72" s="46">
        <v>14065</v>
      </c>
      <c r="G72" s="38">
        <v>0</v>
      </c>
      <c r="H72" s="38">
        <v>0</v>
      </c>
      <c r="I72" s="39">
        <v>0</v>
      </c>
      <c r="J72" s="39">
        <v>0</v>
      </c>
      <c r="K72" s="39">
        <v>0</v>
      </c>
      <c r="L72" s="39">
        <v>0</v>
      </c>
      <c r="M72" s="40" t="s">
        <v>29</v>
      </c>
    </row>
    <row r="73" spans="1:13" s="14" customFormat="1" ht="14.25" customHeight="1" thickBot="1">
      <c r="A73" s="310" t="s">
        <v>15</v>
      </c>
      <c r="B73" s="311"/>
      <c r="C73" s="311"/>
      <c r="D73" s="311"/>
      <c r="E73" s="312"/>
      <c r="F73" s="1">
        <f>F72</f>
        <v>14065</v>
      </c>
      <c r="G73" s="1">
        <f t="shared" ref="G73:L73" si="15">G72</f>
        <v>0</v>
      </c>
      <c r="H73" s="1">
        <f t="shared" si="15"/>
        <v>0</v>
      </c>
      <c r="I73" s="1">
        <f t="shared" si="15"/>
        <v>0</v>
      </c>
      <c r="J73" s="1">
        <f t="shared" si="15"/>
        <v>0</v>
      </c>
      <c r="K73" s="1">
        <f t="shared" si="15"/>
        <v>0</v>
      </c>
      <c r="L73" s="1">
        <f t="shared" si="15"/>
        <v>0</v>
      </c>
      <c r="M73" s="41"/>
    </row>
    <row r="74" spans="1:13" s="14" customFormat="1" ht="14.25" customHeight="1" thickBot="1">
      <c r="A74" s="147"/>
      <c r="B74" s="147"/>
      <c r="C74" s="147"/>
      <c r="D74" s="147"/>
      <c r="E74" s="147"/>
      <c r="F74" s="147"/>
      <c r="G74" s="147"/>
      <c r="H74" s="147"/>
      <c r="I74" s="147"/>
      <c r="J74" s="147"/>
      <c r="K74" s="147"/>
      <c r="L74" s="147"/>
      <c r="M74" s="147"/>
    </row>
    <row r="75" spans="1:13" s="14" customFormat="1" ht="71.25">
      <c r="A75" s="15" t="s">
        <v>0</v>
      </c>
      <c r="B75" s="16" t="s">
        <v>1</v>
      </c>
      <c r="C75" s="16" t="s">
        <v>2</v>
      </c>
      <c r="D75" s="18" t="s">
        <v>3</v>
      </c>
      <c r="E75" s="18" t="s">
        <v>4</v>
      </c>
      <c r="F75" s="17" t="s">
        <v>48</v>
      </c>
      <c r="G75" s="18" t="s">
        <v>5</v>
      </c>
      <c r="H75" s="18" t="s">
        <v>9</v>
      </c>
      <c r="I75" s="18" t="s">
        <v>10</v>
      </c>
      <c r="J75" s="18" t="s">
        <v>7</v>
      </c>
      <c r="K75" s="18" t="s">
        <v>8</v>
      </c>
      <c r="L75" s="17" t="s">
        <v>6</v>
      </c>
      <c r="M75" s="19" t="s">
        <v>16</v>
      </c>
    </row>
    <row r="76" spans="1:13" s="14" customFormat="1" ht="39" thickBot="1">
      <c r="A76" s="36">
        <v>44085</v>
      </c>
      <c r="B76" s="45" t="s">
        <v>49</v>
      </c>
      <c r="C76" s="45" t="s">
        <v>50</v>
      </c>
      <c r="D76" s="45" t="s">
        <v>51</v>
      </c>
      <c r="E76" s="37" t="s">
        <v>24</v>
      </c>
      <c r="F76" s="46">
        <v>14065</v>
      </c>
      <c r="G76" s="38">
        <v>0</v>
      </c>
      <c r="H76" s="38">
        <v>0</v>
      </c>
      <c r="I76" s="39">
        <v>0</v>
      </c>
      <c r="J76" s="39">
        <v>0</v>
      </c>
      <c r="K76" s="39">
        <v>0</v>
      </c>
      <c r="L76" s="39">
        <v>0</v>
      </c>
      <c r="M76" s="40" t="s">
        <v>29</v>
      </c>
    </row>
    <row r="77" spans="1:13" s="14" customFormat="1" ht="14.25" customHeight="1" thickBot="1">
      <c r="A77" s="310" t="s">
        <v>15</v>
      </c>
      <c r="B77" s="311"/>
      <c r="C77" s="311"/>
      <c r="D77" s="311"/>
      <c r="E77" s="312"/>
      <c r="F77" s="1">
        <f>F76</f>
        <v>14065</v>
      </c>
      <c r="G77" s="1">
        <f t="shared" ref="G77:L77" si="16">G76</f>
        <v>0</v>
      </c>
      <c r="H77" s="1">
        <f t="shared" si="16"/>
        <v>0</v>
      </c>
      <c r="I77" s="1">
        <f t="shared" si="16"/>
        <v>0</v>
      </c>
      <c r="J77" s="1">
        <f t="shared" si="16"/>
        <v>0</v>
      </c>
      <c r="K77" s="1">
        <f t="shared" si="16"/>
        <v>0</v>
      </c>
      <c r="L77" s="1">
        <f t="shared" si="16"/>
        <v>0</v>
      </c>
      <c r="M77" s="41"/>
    </row>
    <row r="78" spans="1:13" s="8" customFormat="1" ht="14.25" customHeight="1" thickBot="1">
      <c r="A78" s="7"/>
      <c r="B78" s="7"/>
      <c r="C78" s="7"/>
      <c r="D78" s="7"/>
      <c r="E78" s="7"/>
      <c r="F78" s="7"/>
      <c r="G78" s="7"/>
      <c r="H78" s="7"/>
      <c r="I78" s="7"/>
      <c r="J78" s="7"/>
      <c r="K78" s="7"/>
      <c r="L78" s="7"/>
      <c r="M78" s="7"/>
    </row>
    <row r="79" spans="1:13" s="14" customFormat="1" ht="71.25">
      <c r="A79" s="15" t="s">
        <v>0</v>
      </c>
      <c r="B79" s="16" t="s">
        <v>1</v>
      </c>
      <c r="C79" s="16" t="s">
        <v>2</v>
      </c>
      <c r="D79" s="18" t="s">
        <v>3</v>
      </c>
      <c r="E79" s="18" t="s">
        <v>4</v>
      </c>
      <c r="F79" s="17" t="s">
        <v>48</v>
      </c>
      <c r="G79" s="18" t="s">
        <v>5</v>
      </c>
      <c r="H79" s="18" t="s">
        <v>9</v>
      </c>
      <c r="I79" s="18" t="s">
        <v>10</v>
      </c>
      <c r="J79" s="18" t="s">
        <v>7</v>
      </c>
      <c r="K79" s="18" t="s">
        <v>8</v>
      </c>
      <c r="L79" s="17" t="s">
        <v>6</v>
      </c>
      <c r="M79" s="19" t="s">
        <v>16</v>
      </c>
    </row>
    <row r="80" spans="1:13" s="14" customFormat="1" ht="39" thickBot="1">
      <c r="A80" s="36">
        <v>44084</v>
      </c>
      <c r="B80" s="45" t="s">
        <v>49</v>
      </c>
      <c r="C80" s="45" t="s">
        <v>50</v>
      </c>
      <c r="D80" s="45" t="s">
        <v>51</v>
      </c>
      <c r="E80" s="37" t="s">
        <v>24</v>
      </c>
      <c r="F80" s="46">
        <v>14065</v>
      </c>
      <c r="G80" s="38">
        <v>0</v>
      </c>
      <c r="H80" s="38">
        <v>0</v>
      </c>
      <c r="I80" s="39">
        <v>0</v>
      </c>
      <c r="J80" s="39">
        <v>0</v>
      </c>
      <c r="K80" s="39">
        <v>0</v>
      </c>
      <c r="L80" s="39">
        <v>0</v>
      </c>
      <c r="M80" s="40" t="s">
        <v>29</v>
      </c>
    </row>
    <row r="81" spans="1:13" s="14" customFormat="1" ht="14.25" customHeight="1" thickBot="1">
      <c r="A81" s="310" t="s">
        <v>15</v>
      </c>
      <c r="B81" s="311"/>
      <c r="C81" s="311"/>
      <c r="D81" s="311"/>
      <c r="E81" s="312"/>
      <c r="F81" s="1">
        <f>F80</f>
        <v>14065</v>
      </c>
      <c r="G81" s="1">
        <f t="shared" ref="G81:L81" si="17">G80</f>
        <v>0</v>
      </c>
      <c r="H81" s="1">
        <f t="shared" si="17"/>
        <v>0</v>
      </c>
      <c r="I81" s="1">
        <f t="shared" si="17"/>
        <v>0</v>
      </c>
      <c r="J81" s="1">
        <f t="shared" si="17"/>
        <v>0</v>
      </c>
      <c r="K81" s="1">
        <f t="shared" si="17"/>
        <v>0</v>
      </c>
      <c r="L81" s="1">
        <f t="shared" si="17"/>
        <v>0</v>
      </c>
      <c r="M81" s="41"/>
    </row>
    <row r="82" spans="1:13" s="8" customFormat="1" ht="14.25" customHeight="1" thickBot="1">
      <c r="A82" s="7"/>
      <c r="B82" s="7"/>
      <c r="C82" s="7"/>
      <c r="D82" s="7"/>
      <c r="E82" s="7"/>
      <c r="F82" s="7"/>
      <c r="G82" s="7"/>
      <c r="H82" s="7"/>
      <c r="I82" s="7"/>
      <c r="J82" s="7"/>
      <c r="K82" s="7"/>
      <c r="L82" s="7"/>
      <c r="M82" s="7"/>
    </row>
    <row r="83" spans="1:13" s="14" customFormat="1" ht="71.25">
      <c r="A83" s="15" t="s">
        <v>0</v>
      </c>
      <c r="B83" s="16" t="s">
        <v>1</v>
      </c>
      <c r="C83" s="16" t="s">
        <v>2</v>
      </c>
      <c r="D83" s="18" t="s">
        <v>3</v>
      </c>
      <c r="E83" s="18" t="s">
        <v>4</v>
      </c>
      <c r="F83" s="17" t="s">
        <v>48</v>
      </c>
      <c r="G83" s="18" t="s">
        <v>5</v>
      </c>
      <c r="H83" s="18" t="s">
        <v>9</v>
      </c>
      <c r="I83" s="18" t="s">
        <v>10</v>
      </c>
      <c r="J83" s="18" t="s">
        <v>7</v>
      </c>
      <c r="K83" s="18" t="s">
        <v>8</v>
      </c>
      <c r="L83" s="17" t="s">
        <v>6</v>
      </c>
      <c r="M83" s="19" t="s">
        <v>16</v>
      </c>
    </row>
    <row r="84" spans="1:13" s="14" customFormat="1" ht="39" thickBot="1">
      <c r="A84" s="36">
        <v>44083</v>
      </c>
      <c r="B84" s="45" t="s">
        <v>49</v>
      </c>
      <c r="C84" s="45" t="s">
        <v>50</v>
      </c>
      <c r="D84" s="45" t="s">
        <v>51</v>
      </c>
      <c r="E84" s="37" t="s">
        <v>24</v>
      </c>
      <c r="F84" s="46">
        <v>14065</v>
      </c>
      <c r="G84" s="38">
        <v>0</v>
      </c>
      <c r="H84" s="38">
        <v>0</v>
      </c>
      <c r="I84" s="39">
        <v>0</v>
      </c>
      <c r="J84" s="39">
        <v>0</v>
      </c>
      <c r="K84" s="39">
        <v>0</v>
      </c>
      <c r="L84" s="39">
        <v>0</v>
      </c>
      <c r="M84" s="40" t="s">
        <v>29</v>
      </c>
    </row>
    <row r="85" spans="1:13" s="14" customFormat="1" ht="14.25" customHeight="1" thickBot="1">
      <c r="A85" s="310" t="s">
        <v>15</v>
      </c>
      <c r="B85" s="311"/>
      <c r="C85" s="311"/>
      <c r="D85" s="311"/>
      <c r="E85" s="312"/>
      <c r="F85" s="1">
        <f>F84</f>
        <v>14065</v>
      </c>
      <c r="G85" s="1">
        <f t="shared" ref="G85:L85" si="18">G84</f>
        <v>0</v>
      </c>
      <c r="H85" s="1">
        <f t="shared" si="18"/>
        <v>0</v>
      </c>
      <c r="I85" s="1">
        <f t="shared" si="18"/>
        <v>0</v>
      </c>
      <c r="J85" s="1">
        <f t="shared" si="18"/>
        <v>0</v>
      </c>
      <c r="K85" s="1">
        <f t="shared" si="18"/>
        <v>0</v>
      </c>
      <c r="L85" s="1">
        <f t="shared" si="18"/>
        <v>0</v>
      </c>
      <c r="M85" s="41"/>
    </row>
    <row r="86" spans="1:13" s="8" customFormat="1" ht="14.25" customHeight="1" thickBot="1">
      <c r="A86" s="7"/>
      <c r="B86" s="7"/>
      <c r="C86" s="7"/>
      <c r="D86" s="7"/>
      <c r="E86" s="7"/>
      <c r="F86" s="7"/>
      <c r="G86" s="7"/>
      <c r="H86" s="7"/>
      <c r="I86" s="7"/>
      <c r="J86" s="7"/>
      <c r="K86" s="7"/>
      <c r="L86" s="7"/>
      <c r="M86" s="7"/>
    </row>
    <row r="87" spans="1:13" s="14" customFormat="1" ht="71.25">
      <c r="A87" s="15" t="s">
        <v>0</v>
      </c>
      <c r="B87" s="16" t="s">
        <v>1</v>
      </c>
      <c r="C87" s="16" t="s">
        <v>2</v>
      </c>
      <c r="D87" s="18" t="s">
        <v>3</v>
      </c>
      <c r="E87" s="18" t="s">
        <v>4</v>
      </c>
      <c r="F87" s="17" t="s">
        <v>48</v>
      </c>
      <c r="G87" s="18" t="s">
        <v>5</v>
      </c>
      <c r="H87" s="18" t="s">
        <v>9</v>
      </c>
      <c r="I87" s="18" t="s">
        <v>10</v>
      </c>
      <c r="J87" s="18" t="s">
        <v>7</v>
      </c>
      <c r="K87" s="18" t="s">
        <v>8</v>
      </c>
      <c r="L87" s="17" t="s">
        <v>6</v>
      </c>
      <c r="M87" s="19" t="s">
        <v>16</v>
      </c>
    </row>
    <row r="88" spans="1:13" s="14" customFormat="1" ht="39" thickBot="1">
      <c r="A88" s="36">
        <v>44082</v>
      </c>
      <c r="B88" s="45" t="s">
        <v>49</v>
      </c>
      <c r="C88" s="45" t="s">
        <v>50</v>
      </c>
      <c r="D88" s="45" t="s">
        <v>51</v>
      </c>
      <c r="E88" s="37" t="s">
        <v>24</v>
      </c>
      <c r="F88" s="46">
        <v>14065</v>
      </c>
      <c r="G88" s="38">
        <v>0</v>
      </c>
      <c r="H88" s="38">
        <v>0</v>
      </c>
      <c r="I88" s="39">
        <v>0</v>
      </c>
      <c r="J88" s="39">
        <v>0</v>
      </c>
      <c r="K88" s="39">
        <v>0</v>
      </c>
      <c r="L88" s="39">
        <v>0</v>
      </c>
      <c r="M88" s="40" t="s">
        <v>29</v>
      </c>
    </row>
    <row r="89" spans="1:13" s="14" customFormat="1" ht="14.25" customHeight="1" thickBot="1">
      <c r="A89" s="310" t="s">
        <v>15</v>
      </c>
      <c r="B89" s="311"/>
      <c r="C89" s="311"/>
      <c r="D89" s="311"/>
      <c r="E89" s="312"/>
      <c r="F89" s="1">
        <f>F88</f>
        <v>14065</v>
      </c>
      <c r="G89" s="1">
        <f t="shared" ref="G89:L89" si="19">G88</f>
        <v>0</v>
      </c>
      <c r="H89" s="1">
        <f t="shared" si="19"/>
        <v>0</v>
      </c>
      <c r="I89" s="1">
        <f t="shared" si="19"/>
        <v>0</v>
      </c>
      <c r="J89" s="1">
        <f t="shared" si="19"/>
        <v>0</v>
      </c>
      <c r="K89" s="1">
        <f t="shared" si="19"/>
        <v>0</v>
      </c>
      <c r="L89" s="1">
        <f t="shared" si="19"/>
        <v>0</v>
      </c>
      <c r="M89" s="41"/>
    </row>
    <row r="90" spans="1:13" s="8" customFormat="1" ht="14.25" customHeight="1" thickBot="1">
      <c r="A90" s="7"/>
      <c r="B90" s="7"/>
      <c r="C90" s="7"/>
      <c r="D90" s="7"/>
      <c r="E90" s="7"/>
      <c r="F90" s="7"/>
      <c r="G90" s="7"/>
      <c r="H90" s="7"/>
      <c r="I90" s="7"/>
      <c r="J90" s="7"/>
      <c r="K90" s="7"/>
      <c r="L90" s="7"/>
      <c r="M90" s="7"/>
    </row>
    <row r="91" spans="1:13" s="14" customFormat="1" ht="71.25">
      <c r="A91" s="15" t="s">
        <v>0</v>
      </c>
      <c r="B91" s="16" t="s">
        <v>1</v>
      </c>
      <c r="C91" s="16" t="s">
        <v>2</v>
      </c>
      <c r="D91" s="18" t="s">
        <v>3</v>
      </c>
      <c r="E91" s="18" t="s">
        <v>4</v>
      </c>
      <c r="F91" s="17" t="s">
        <v>48</v>
      </c>
      <c r="G91" s="18" t="s">
        <v>5</v>
      </c>
      <c r="H91" s="18" t="s">
        <v>9</v>
      </c>
      <c r="I91" s="18" t="s">
        <v>10</v>
      </c>
      <c r="J91" s="18" t="s">
        <v>7</v>
      </c>
      <c r="K91" s="18" t="s">
        <v>8</v>
      </c>
      <c r="L91" s="17" t="s">
        <v>6</v>
      </c>
      <c r="M91" s="19" t="s">
        <v>16</v>
      </c>
    </row>
    <row r="92" spans="1:13" s="14" customFormat="1" ht="39" thickBot="1">
      <c r="A92" s="36">
        <v>44081</v>
      </c>
      <c r="B92" s="45" t="s">
        <v>49</v>
      </c>
      <c r="C92" s="45" t="s">
        <v>50</v>
      </c>
      <c r="D92" s="45" t="s">
        <v>51</v>
      </c>
      <c r="E92" s="37" t="s">
        <v>24</v>
      </c>
      <c r="F92" s="46">
        <v>14065</v>
      </c>
      <c r="G92" s="38">
        <v>0</v>
      </c>
      <c r="H92" s="38">
        <v>0</v>
      </c>
      <c r="I92" s="39">
        <v>0</v>
      </c>
      <c r="J92" s="39">
        <v>0</v>
      </c>
      <c r="K92" s="39">
        <v>0</v>
      </c>
      <c r="L92" s="39">
        <v>0</v>
      </c>
      <c r="M92" s="40" t="s">
        <v>29</v>
      </c>
    </row>
    <row r="93" spans="1:13" s="14" customFormat="1" ht="14.25" customHeight="1" thickBot="1">
      <c r="A93" s="310" t="s">
        <v>15</v>
      </c>
      <c r="B93" s="311"/>
      <c r="C93" s="311"/>
      <c r="D93" s="311"/>
      <c r="E93" s="312"/>
      <c r="F93" s="1">
        <f>F92</f>
        <v>14065</v>
      </c>
      <c r="G93" s="1">
        <f t="shared" ref="G93:L93" si="20">G92</f>
        <v>0</v>
      </c>
      <c r="H93" s="1">
        <f t="shared" si="20"/>
        <v>0</v>
      </c>
      <c r="I93" s="1">
        <f t="shared" si="20"/>
        <v>0</v>
      </c>
      <c r="J93" s="1">
        <f t="shared" si="20"/>
        <v>0</v>
      </c>
      <c r="K93" s="1">
        <f t="shared" si="20"/>
        <v>0</v>
      </c>
      <c r="L93" s="1">
        <f t="shared" si="20"/>
        <v>0</v>
      </c>
      <c r="M93" s="41"/>
    </row>
    <row r="94" spans="1:13" s="8" customFormat="1" ht="14.25" customHeight="1" thickBot="1">
      <c r="A94" s="7"/>
      <c r="B94" s="7"/>
      <c r="C94" s="7"/>
      <c r="D94" s="7"/>
      <c r="E94" s="7"/>
      <c r="F94" s="7"/>
      <c r="G94" s="7"/>
      <c r="H94" s="7"/>
      <c r="I94" s="7"/>
      <c r="J94" s="7"/>
      <c r="K94" s="7"/>
      <c r="L94" s="7"/>
      <c r="M94" s="7"/>
    </row>
    <row r="95" spans="1:13" s="14" customFormat="1" ht="71.25">
      <c r="A95" s="15" t="s">
        <v>0</v>
      </c>
      <c r="B95" s="16" t="s">
        <v>1</v>
      </c>
      <c r="C95" s="16" t="s">
        <v>2</v>
      </c>
      <c r="D95" s="18" t="s">
        <v>3</v>
      </c>
      <c r="E95" s="18" t="s">
        <v>4</v>
      </c>
      <c r="F95" s="17" t="s">
        <v>48</v>
      </c>
      <c r="G95" s="18" t="s">
        <v>5</v>
      </c>
      <c r="H95" s="18" t="s">
        <v>9</v>
      </c>
      <c r="I95" s="18" t="s">
        <v>10</v>
      </c>
      <c r="J95" s="18" t="s">
        <v>7</v>
      </c>
      <c r="K95" s="18" t="s">
        <v>8</v>
      </c>
      <c r="L95" s="17" t="s">
        <v>6</v>
      </c>
      <c r="M95" s="19" t="s">
        <v>16</v>
      </c>
    </row>
    <row r="96" spans="1:13" s="14" customFormat="1" ht="39" thickBot="1">
      <c r="A96" s="36">
        <v>44079</v>
      </c>
      <c r="B96" s="45" t="s">
        <v>49</v>
      </c>
      <c r="C96" s="45" t="s">
        <v>50</v>
      </c>
      <c r="D96" s="45" t="s">
        <v>51</v>
      </c>
      <c r="E96" s="37" t="s">
        <v>24</v>
      </c>
      <c r="F96" s="46">
        <v>14065</v>
      </c>
      <c r="G96" s="38">
        <v>0</v>
      </c>
      <c r="H96" s="38">
        <v>0</v>
      </c>
      <c r="I96" s="39">
        <v>0</v>
      </c>
      <c r="J96" s="39">
        <v>0</v>
      </c>
      <c r="K96" s="39">
        <v>0</v>
      </c>
      <c r="L96" s="39">
        <v>0</v>
      </c>
      <c r="M96" s="40" t="s">
        <v>29</v>
      </c>
    </row>
    <row r="97" spans="1:13" s="14" customFormat="1" ht="14.25" customHeight="1" thickBot="1">
      <c r="A97" s="310" t="s">
        <v>15</v>
      </c>
      <c r="B97" s="311"/>
      <c r="C97" s="311"/>
      <c r="D97" s="311"/>
      <c r="E97" s="312"/>
      <c r="F97" s="1">
        <f>F96</f>
        <v>14065</v>
      </c>
      <c r="G97" s="1">
        <f t="shared" ref="G97:L97" si="21">G96</f>
        <v>0</v>
      </c>
      <c r="H97" s="1">
        <f t="shared" si="21"/>
        <v>0</v>
      </c>
      <c r="I97" s="1">
        <f t="shared" si="21"/>
        <v>0</v>
      </c>
      <c r="J97" s="1">
        <f t="shared" si="21"/>
        <v>0</v>
      </c>
      <c r="K97" s="1">
        <f t="shared" si="21"/>
        <v>0</v>
      </c>
      <c r="L97" s="1">
        <f t="shared" si="21"/>
        <v>0</v>
      </c>
      <c r="M97" s="41"/>
    </row>
    <row r="98" spans="1:13" s="8" customFormat="1" ht="14.25" customHeight="1" thickBot="1">
      <c r="A98" s="7"/>
      <c r="B98" s="7"/>
      <c r="C98" s="7"/>
      <c r="D98" s="7"/>
      <c r="E98" s="7"/>
      <c r="F98" s="7"/>
      <c r="G98" s="7"/>
      <c r="H98" s="7"/>
      <c r="I98" s="7"/>
      <c r="J98" s="7"/>
      <c r="K98" s="7"/>
      <c r="L98" s="7"/>
      <c r="M98" s="7"/>
    </row>
    <row r="99" spans="1:13" s="14" customFormat="1" ht="71.25">
      <c r="A99" s="15" t="s">
        <v>0</v>
      </c>
      <c r="B99" s="16" t="s">
        <v>1</v>
      </c>
      <c r="C99" s="16" t="s">
        <v>2</v>
      </c>
      <c r="D99" s="18" t="s">
        <v>3</v>
      </c>
      <c r="E99" s="18" t="s">
        <v>4</v>
      </c>
      <c r="F99" s="17" t="s">
        <v>48</v>
      </c>
      <c r="G99" s="18" t="s">
        <v>5</v>
      </c>
      <c r="H99" s="18" t="s">
        <v>9</v>
      </c>
      <c r="I99" s="18" t="s">
        <v>10</v>
      </c>
      <c r="J99" s="18" t="s">
        <v>7</v>
      </c>
      <c r="K99" s="18" t="s">
        <v>8</v>
      </c>
      <c r="L99" s="17" t="s">
        <v>6</v>
      </c>
      <c r="M99" s="19" t="s">
        <v>16</v>
      </c>
    </row>
    <row r="100" spans="1:13" s="14" customFormat="1" ht="39" thickBot="1">
      <c r="A100" s="36">
        <v>44078</v>
      </c>
      <c r="B100" s="45" t="s">
        <v>49</v>
      </c>
      <c r="C100" s="45" t="s">
        <v>50</v>
      </c>
      <c r="D100" s="45" t="s">
        <v>51</v>
      </c>
      <c r="E100" s="37" t="s">
        <v>24</v>
      </c>
      <c r="F100" s="46">
        <v>14065</v>
      </c>
      <c r="G100" s="38">
        <v>0</v>
      </c>
      <c r="H100" s="38">
        <v>0</v>
      </c>
      <c r="I100" s="39">
        <v>0</v>
      </c>
      <c r="J100" s="39">
        <v>0</v>
      </c>
      <c r="K100" s="39">
        <v>0</v>
      </c>
      <c r="L100" s="39">
        <v>0</v>
      </c>
      <c r="M100" s="40" t="s">
        <v>29</v>
      </c>
    </row>
    <row r="101" spans="1:13" s="14" customFormat="1" ht="14.25" customHeight="1" thickBot="1">
      <c r="A101" s="310" t="s">
        <v>15</v>
      </c>
      <c r="B101" s="311"/>
      <c r="C101" s="311"/>
      <c r="D101" s="311"/>
      <c r="E101" s="312"/>
      <c r="F101" s="1">
        <f>F100</f>
        <v>14065</v>
      </c>
      <c r="G101" s="1">
        <f t="shared" ref="G101:L101" si="22">G100</f>
        <v>0</v>
      </c>
      <c r="H101" s="1">
        <f t="shared" si="22"/>
        <v>0</v>
      </c>
      <c r="I101" s="1">
        <f t="shared" si="22"/>
        <v>0</v>
      </c>
      <c r="J101" s="1">
        <f t="shared" si="22"/>
        <v>0</v>
      </c>
      <c r="K101" s="1">
        <f t="shared" si="22"/>
        <v>0</v>
      </c>
      <c r="L101" s="1">
        <f t="shared" si="22"/>
        <v>0</v>
      </c>
      <c r="M101" s="41"/>
    </row>
    <row r="102" spans="1:13" s="8" customFormat="1" ht="14.25" customHeight="1" thickBot="1">
      <c r="A102" s="7"/>
      <c r="B102" s="7"/>
      <c r="C102" s="7"/>
      <c r="D102" s="7"/>
      <c r="E102" s="7"/>
      <c r="F102" s="7"/>
      <c r="G102" s="7"/>
      <c r="H102" s="7"/>
      <c r="I102" s="7"/>
      <c r="J102" s="7"/>
      <c r="K102" s="7"/>
      <c r="L102" s="7"/>
      <c r="M102" s="7"/>
    </row>
    <row r="103" spans="1:13" s="14" customFormat="1" ht="71.25">
      <c r="A103" s="15" t="s">
        <v>0</v>
      </c>
      <c r="B103" s="16" t="s">
        <v>1</v>
      </c>
      <c r="C103" s="16" t="s">
        <v>2</v>
      </c>
      <c r="D103" s="18" t="s">
        <v>3</v>
      </c>
      <c r="E103" s="18" t="s">
        <v>4</v>
      </c>
      <c r="F103" s="17" t="s">
        <v>48</v>
      </c>
      <c r="G103" s="18" t="s">
        <v>5</v>
      </c>
      <c r="H103" s="18" t="s">
        <v>9</v>
      </c>
      <c r="I103" s="18" t="s">
        <v>10</v>
      </c>
      <c r="J103" s="18" t="s">
        <v>7</v>
      </c>
      <c r="K103" s="18" t="s">
        <v>8</v>
      </c>
      <c r="L103" s="17" t="s">
        <v>6</v>
      </c>
      <c r="M103" s="19" t="s">
        <v>16</v>
      </c>
    </row>
    <row r="104" spans="1:13" s="14" customFormat="1" ht="39" thickBot="1">
      <c r="A104" s="36">
        <v>44077</v>
      </c>
      <c r="B104" s="45" t="s">
        <v>49</v>
      </c>
      <c r="C104" s="45" t="s">
        <v>50</v>
      </c>
      <c r="D104" s="45" t="s">
        <v>51</v>
      </c>
      <c r="E104" s="37" t="s">
        <v>24</v>
      </c>
      <c r="F104" s="46">
        <v>14065</v>
      </c>
      <c r="G104" s="38">
        <v>0</v>
      </c>
      <c r="H104" s="38">
        <v>0</v>
      </c>
      <c r="I104" s="39">
        <v>0</v>
      </c>
      <c r="J104" s="39">
        <v>0</v>
      </c>
      <c r="K104" s="39">
        <v>0</v>
      </c>
      <c r="L104" s="39">
        <v>0</v>
      </c>
      <c r="M104" s="40" t="s">
        <v>29</v>
      </c>
    </row>
    <row r="105" spans="1:13" s="14" customFormat="1" ht="14.25" customHeight="1" thickBot="1">
      <c r="A105" s="310" t="s">
        <v>15</v>
      </c>
      <c r="B105" s="311"/>
      <c r="C105" s="311"/>
      <c r="D105" s="311"/>
      <c r="E105" s="312"/>
      <c r="F105" s="1">
        <f>F104</f>
        <v>14065</v>
      </c>
      <c r="G105" s="1">
        <f t="shared" ref="G105:L105" si="23">G104</f>
        <v>0</v>
      </c>
      <c r="H105" s="1">
        <f t="shared" si="23"/>
        <v>0</v>
      </c>
      <c r="I105" s="1">
        <f t="shared" si="23"/>
        <v>0</v>
      </c>
      <c r="J105" s="1">
        <f t="shared" si="23"/>
        <v>0</v>
      </c>
      <c r="K105" s="1">
        <f t="shared" si="23"/>
        <v>0</v>
      </c>
      <c r="L105" s="1">
        <f t="shared" si="23"/>
        <v>0</v>
      </c>
      <c r="M105" s="41"/>
    </row>
    <row r="106" spans="1:13" s="8" customFormat="1" ht="14.25" customHeight="1" thickBot="1">
      <c r="A106" s="7"/>
      <c r="B106" s="7"/>
      <c r="C106" s="7"/>
      <c r="D106" s="7"/>
      <c r="E106" s="7"/>
      <c r="F106" s="7"/>
      <c r="G106" s="7"/>
      <c r="H106" s="7"/>
      <c r="I106" s="7"/>
      <c r="J106" s="7"/>
      <c r="K106" s="7"/>
      <c r="L106" s="7"/>
      <c r="M106" s="7"/>
    </row>
    <row r="107" spans="1:13" s="14" customFormat="1" ht="71.25">
      <c r="A107" s="15" t="s">
        <v>0</v>
      </c>
      <c r="B107" s="16" t="s">
        <v>1</v>
      </c>
      <c r="C107" s="16" t="s">
        <v>2</v>
      </c>
      <c r="D107" s="18" t="s">
        <v>3</v>
      </c>
      <c r="E107" s="18" t="s">
        <v>4</v>
      </c>
      <c r="F107" s="17" t="s">
        <v>48</v>
      </c>
      <c r="G107" s="18" t="s">
        <v>5</v>
      </c>
      <c r="H107" s="18" t="s">
        <v>9</v>
      </c>
      <c r="I107" s="18" t="s">
        <v>10</v>
      </c>
      <c r="J107" s="18" t="s">
        <v>7</v>
      </c>
      <c r="K107" s="18" t="s">
        <v>8</v>
      </c>
      <c r="L107" s="17" t="s">
        <v>6</v>
      </c>
      <c r="M107" s="19" t="s">
        <v>16</v>
      </c>
    </row>
    <row r="108" spans="1:13" s="14" customFormat="1" ht="39" thickBot="1">
      <c r="A108" s="36">
        <v>44076</v>
      </c>
      <c r="B108" s="45" t="s">
        <v>49</v>
      </c>
      <c r="C108" s="45" t="s">
        <v>50</v>
      </c>
      <c r="D108" s="45" t="s">
        <v>51</v>
      </c>
      <c r="E108" s="37" t="s">
        <v>24</v>
      </c>
      <c r="F108" s="46">
        <v>14065</v>
      </c>
      <c r="G108" s="38">
        <v>0</v>
      </c>
      <c r="H108" s="38">
        <v>0</v>
      </c>
      <c r="I108" s="39">
        <v>0</v>
      </c>
      <c r="J108" s="39">
        <v>0</v>
      </c>
      <c r="K108" s="39">
        <v>0</v>
      </c>
      <c r="L108" s="39">
        <v>0</v>
      </c>
      <c r="M108" s="40" t="s">
        <v>29</v>
      </c>
    </row>
    <row r="109" spans="1:13" s="14" customFormat="1" ht="14.25" customHeight="1" thickBot="1">
      <c r="A109" s="310" t="s">
        <v>15</v>
      </c>
      <c r="B109" s="311"/>
      <c r="C109" s="311"/>
      <c r="D109" s="311"/>
      <c r="E109" s="312"/>
      <c r="F109" s="1">
        <f>F108</f>
        <v>14065</v>
      </c>
      <c r="G109" s="1">
        <f t="shared" ref="G109:L109" si="24">G108</f>
        <v>0</v>
      </c>
      <c r="H109" s="1">
        <f t="shared" si="24"/>
        <v>0</v>
      </c>
      <c r="I109" s="1">
        <f t="shared" si="24"/>
        <v>0</v>
      </c>
      <c r="J109" s="1">
        <f t="shared" si="24"/>
        <v>0</v>
      </c>
      <c r="K109" s="1">
        <f t="shared" si="24"/>
        <v>0</v>
      </c>
      <c r="L109" s="1">
        <f t="shared" si="24"/>
        <v>0</v>
      </c>
      <c r="M109" s="41"/>
    </row>
    <row r="110" spans="1:13" s="8" customFormat="1" ht="14.25" customHeight="1" thickBot="1">
      <c r="A110" s="7"/>
      <c r="B110" s="7"/>
      <c r="C110" s="7"/>
      <c r="D110" s="7"/>
      <c r="E110" s="7"/>
      <c r="F110" s="7"/>
      <c r="G110" s="7"/>
      <c r="H110" s="7"/>
      <c r="I110" s="7"/>
      <c r="J110" s="7"/>
      <c r="K110" s="7"/>
      <c r="L110" s="7"/>
      <c r="M110" s="7"/>
    </row>
    <row r="111" spans="1:13" s="14" customFormat="1" ht="71.25">
      <c r="A111" s="15" t="s">
        <v>0</v>
      </c>
      <c r="B111" s="16" t="s">
        <v>1</v>
      </c>
      <c r="C111" s="16" t="s">
        <v>2</v>
      </c>
      <c r="D111" s="18" t="s">
        <v>3</v>
      </c>
      <c r="E111" s="18" t="s">
        <v>4</v>
      </c>
      <c r="F111" s="17" t="s">
        <v>48</v>
      </c>
      <c r="G111" s="18" t="s">
        <v>5</v>
      </c>
      <c r="H111" s="18" t="s">
        <v>9</v>
      </c>
      <c r="I111" s="18" t="s">
        <v>10</v>
      </c>
      <c r="J111" s="18" t="s">
        <v>7</v>
      </c>
      <c r="K111" s="18" t="s">
        <v>8</v>
      </c>
      <c r="L111" s="17" t="s">
        <v>6</v>
      </c>
      <c r="M111" s="19" t="s">
        <v>16</v>
      </c>
    </row>
    <row r="112" spans="1:13" s="14" customFormat="1" ht="39" thickBot="1">
      <c r="A112" s="36">
        <v>44075</v>
      </c>
      <c r="B112" s="45" t="s">
        <v>49</v>
      </c>
      <c r="C112" s="45" t="s">
        <v>50</v>
      </c>
      <c r="D112" s="45" t="s">
        <v>51</v>
      </c>
      <c r="E112" s="37" t="s">
        <v>24</v>
      </c>
      <c r="F112" s="46">
        <v>14065</v>
      </c>
      <c r="G112" s="38">
        <v>0</v>
      </c>
      <c r="H112" s="38">
        <v>0</v>
      </c>
      <c r="I112" s="39">
        <v>0</v>
      </c>
      <c r="J112" s="39">
        <v>0</v>
      </c>
      <c r="K112" s="39">
        <v>0</v>
      </c>
      <c r="L112" s="39">
        <v>0</v>
      </c>
      <c r="M112" s="40" t="s">
        <v>29</v>
      </c>
    </row>
    <row r="113" spans="1:13" s="14" customFormat="1" ht="14.25" customHeight="1" thickBot="1">
      <c r="A113" s="310" t="s">
        <v>15</v>
      </c>
      <c r="B113" s="311"/>
      <c r="C113" s="311"/>
      <c r="D113" s="311"/>
      <c r="E113" s="312"/>
      <c r="F113" s="1">
        <f>F112</f>
        <v>14065</v>
      </c>
      <c r="G113" s="1">
        <f t="shared" ref="G113:L113" si="25">G112</f>
        <v>0</v>
      </c>
      <c r="H113" s="1">
        <f t="shared" si="25"/>
        <v>0</v>
      </c>
      <c r="I113" s="1">
        <f t="shared" si="25"/>
        <v>0</v>
      </c>
      <c r="J113" s="1">
        <f t="shared" si="25"/>
        <v>0</v>
      </c>
      <c r="K113" s="1">
        <f t="shared" si="25"/>
        <v>0</v>
      </c>
      <c r="L113" s="1">
        <f t="shared" si="25"/>
        <v>0</v>
      </c>
      <c r="M113" s="41"/>
    </row>
    <row r="114" spans="1:13" s="8" customFormat="1" ht="14.25" customHeight="1">
      <c r="A114" s="7"/>
      <c r="B114" s="7"/>
      <c r="C114" s="7"/>
      <c r="D114" s="7"/>
      <c r="E114" s="7"/>
      <c r="F114" s="7"/>
      <c r="G114" s="7"/>
      <c r="H114" s="7"/>
      <c r="I114" s="7"/>
      <c r="J114" s="7"/>
      <c r="K114" s="7"/>
      <c r="L114" s="7"/>
      <c r="M114" s="7"/>
    </row>
    <row r="115" spans="1:13" s="8" customFormat="1" ht="14.25">
      <c r="A115" s="7"/>
      <c r="B115" s="7"/>
      <c r="C115" s="7"/>
      <c r="D115" s="7"/>
      <c r="E115" s="7"/>
      <c r="F115" s="7"/>
      <c r="G115" s="7"/>
      <c r="H115" s="7"/>
      <c r="I115" s="7"/>
      <c r="J115" s="7"/>
      <c r="K115" s="7"/>
      <c r="L115" s="7"/>
      <c r="M115" s="7"/>
    </row>
    <row r="116" spans="1:13" ht="196.5" customHeight="1">
      <c r="A116" s="309" t="s">
        <v>41</v>
      </c>
      <c r="B116" s="309"/>
      <c r="C116" s="309"/>
      <c r="D116" s="309"/>
      <c r="E116" s="309"/>
      <c r="F116" s="309"/>
      <c r="G116" s="309"/>
      <c r="H116" s="309"/>
      <c r="I116" s="309"/>
      <c r="J116" s="309"/>
      <c r="K116" s="309"/>
      <c r="L116" s="309"/>
      <c r="M116" s="309"/>
    </row>
  </sheetData>
  <mergeCells count="30">
    <mergeCell ref="A11:E11"/>
    <mergeCell ref="A20:E20"/>
    <mergeCell ref="A28:E28"/>
    <mergeCell ref="A113:E113"/>
    <mergeCell ref="A57:E57"/>
    <mergeCell ref="A69:E69"/>
    <mergeCell ref="A32:E32"/>
    <mergeCell ref="A73:E73"/>
    <mergeCell ref="A49:E49"/>
    <mergeCell ref="A40:E40"/>
    <mergeCell ref="A61:E61"/>
    <mergeCell ref="A65:E65"/>
    <mergeCell ref="A36:E36"/>
    <mergeCell ref="A24:E24"/>
    <mergeCell ref="A116:M116"/>
    <mergeCell ref="A53:E53"/>
    <mergeCell ref="A44:E44"/>
    <mergeCell ref="A5:M5"/>
    <mergeCell ref="A6:M6"/>
    <mergeCell ref="A7:M7"/>
    <mergeCell ref="A109:E109"/>
    <mergeCell ref="A105:E105"/>
    <mergeCell ref="A101:E101"/>
    <mergeCell ref="A97:E97"/>
    <mergeCell ref="A93:E93"/>
    <mergeCell ref="A89:E89"/>
    <mergeCell ref="A85:E85"/>
    <mergeCell ref="A81:E81"/>
    <mergeCell ref="A77:E77"/>
    <mergeCell ref="A16:E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P158"/>
  <sheetViews>
    <sheetView topLeftCell="A2" workbookViewId="0">
      <selection activeCell="A14" sqref="A14"/>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6">
      <c r="A1" s="4"/>
      <c r="B1" s="4"/>
      <c r="C1" s="4"/>
      <c r="D1" s="4"/>
      <c r="E1" s="4"/>
      <c r="F1" s="4"/>
      <c r="G1" s="4"/>
      <c r="H1" s="4"/>
      <c r="I1" s="4"/>
      <c r="J1" s="4"/>
      <c r="K1" s="4"/>
      <c r="L1" s="4"/>
      <c r="M1" s="4"/>
    </row>
    <row r="2" spans="1:16">
      <c r="A2" s="4"/>
      <c r="B2" s="4"/>
      <c r="C2" s="4"/>
      <c r="D2" s="4"/>
      <c r="E2" s="4"/>
      <c r="F2" s="4"/>
      <c r="G2" s="4"/>
      <c r="H2" s="4"/>
      <c r="I2" s="4"/>
      <c r="J2" s="4"/>
      <c r="K2" s="4"/>
      <c r="L2" s="4"/>
      <c r="M2" s="4"/>
      <c r="P2" s="4"/>
    </row>
    <row r="3" spans="1:16" ht="15.75" thickBot="1">
      <c r="A3" s="4"/>
      <c r="B3" s="4"/>
      <c r="C3" s="4"/>
      <c r="D3" s="4"/>
      <c r="E3" s="4"/>
      <c r="F3" s="4"/>
      <c r="G3" s="4"/>
      <c r="H3" s="4"/>
      <c r="I3" s="4"/>
      <c r="J3" s="4"/>
      <c r="K3" s="4"/>
      <c r="L3" s="4"/>
      <c r="M3" s="4"/>
    </row>
    <row r="4" spans="1:16" ht="15.75" thickBot="1">
      <c r="A4" s="305" t="s">
        <v>30</v>
      </c>
      <c r="B4" s="306"/>
      <c r="C4" s="306"/>
      <c r="D4" s="306"/>
      <c r="E4" s="306"/>
      <c r="F4" s="306"/>
      <c r="G4" s="306"/>
      <c r="H4" s="306"/>
      <c r="I4" s="306"/>
      <c r="J4" s="306"/>
      <c r="K4" s="306"/>
      <c r="L4" s="306"/>
      <c r="M4" s="307"/>
    </row>
    <row r="5" spans="1:16" s="9" customFormat="1" ht="15.75" thickBot="1">
      <c r="A5" s="21"/>
      <c r="B5" s="22"/>
      <c r="C5" s="22"/>
      <c r="D5" s="22"/>
      <c r="E5" s="22"/>
      <c r="F5" s="22"/>
      <c r="G5" s="22"/>
      <c r="H5" s="22"/>
      <c r="I5" s="22"/>
      <c r="J5" s="22"/>
      <c r="K5" s="22"/>
      <c r="L5" s="22"/>
      <c r="M5" s="23"/>
    </row>
    <row r="6" spans="1:16" s="10" customFormat="1" ht="29.25" thickBot="1">
      <c r="A6" s="11" t="s">
        <v>31</v>
      </c>
      <c r="B6" s="12" t="s">
        <v>1</v>
      </c>
      <c r="C6" s="12" t="s">
        <v>2</v>
      </c>
      <c r="D6" s="12" t="s">
        <v>32</v>
      </c>
      <c r="E6" s="275" t="s">
        <v>33</v>
      </c>
      <c r="F6" s="322" t="s">
        <v>34</v>
      </c>
      <c r="G6" s="322"/>
      <c r="H6" s="322"/>
      <c r="I6" s="322"/>
      <c r="J6" s="322"/>
      <c r="K6" s="322"/>
      <c r="L6" s="322"/>
      <c r="M6" s="323"/>
    </row>
    <row r="7" spans="1:16" s="10" customFormat="1" ht="28.5">
      <c r="A7" s="20">
        <v>44104</v>
      </c>
      <c r="B7" s="276" t="s">
        <v>35</v>
      </c>
      <c r="C7" s="316" t="s">
        <v>36</v>
      </c>
      <c r="D7" s="316" t="s">
        <v>37</v>
      </c>
      <c r="E7" s="318" t="s">
        <v>38</v>
      </c>
      <c r="F7" s="320">
        <v>6695</v>
      </c>
      <c r="G7" s="320"/>
      <c r="H7" s="320"/>
      <c r="I7" s="320"/>
      <c r="J7" s="320"/>
      <c r="K7" s="320"/>
      <c r="L7" s="320"/>
      <c r="M7" s="320"/>
    </row>
    <row r="8" spans="1:16" s="10" customFormat="1" ht="28.5">
      <c r="A8" s="20">
        <v>44104</v>
      </c>
      <c r="B8" s="277" t="s">
        <v>39</v>
      </c>
      <c r="C8" s="317"/>
      <c r="D8" s="317"/>
      <c r="E8" s="319"/>
      <c r="F8" s="321">
        <v>4008</v>
      </c>
      <c r="G8" s="321"/>
      <c r="H8" s="321"/>
      <c r="I8" s="321"/>
      <c r="J8" s="321"/>
      <c r="K8" s="321"/>
      <c r="L8" s="321"/>
      <c r="M8" s="321"/>
    </row>
    <row r="9" spans="1:16" s="10" customFormat="1" ht="29.25" thickBot="1">
      <c r="A9" s="20">
        <v>44104</v>
      </c>
      <c r="B9" s="277" t="s">
        <v>40</v>
      </c>
      <c r="C9" s="317"/>
      <c r="D9" s="317"/>
      <c r="E9" s="319"/>
      <c r="F9" s="321">
        <v>465</v>
      </c>
      <c r="G9" s="321"/>
      <c r="H9" s="321"/>
      <c r="I9" s="321"/>
      <c r="J9" s="321"/>
      <c r="K9" s="321"/>
      <c r="L9" s="321"/>
      <c r="M9" s="321"/>
    </row>
    <row r="10" spans="1:16" s="10" customFormat="1" ht="15.75" thickBot="1">
      <c r="A10" s="21"/>
      <c r="B10" s="22"/>
      <c r="C10" s="22"/>
      <c r="D10" s="22"/>
      <c r="E10" s="22"/>
      <c r="F10" s="22"/>
      <c r="G10" s="22"/>
      <c r="H10" s="22"/>
      <c r="I10" s="22"/>
      <c r="J10" s="22"/>
      <c r="K10" s="22"/>
      <c r="L10" s="22"/>
      <c r="M10" s="23"/>
    </row>
    <row r="11" spans="1:16" s="9" customFormat="1" ht="15.75" thickBot="1">
      <c r="A11" s="21"/>
      <c r="B11" s="22"/>
      <c r="C11" s="22"/>
      <c r="D11" s="22"/>
      <c r="E11" s="22"/>
      <c r="F11" s="22"/>
      <c r="G11" s="22"/>
      <c r="H11" s="22"/>
      <c r="I11" s="22"/>
      <c r="J11" s="22"/>
      <c r="K11" s="22"/>
      <c r="L11" s="22"/>
      <c r="M11" s="23"/>
    </row>
    <row r="12" spans="1:16" s="10" customFormat="1" ht="29.25" thickBot="1">
      <c r="A12" s="11" t="s">
        <v>31</v>
      </c>
      <c r="B12" s="12" t="s">
        <v>1</v>
      </c>
      <c r="C12" s="12" t="s">
        <v>2</v>
      </c>
      <c r="D12" s="12" t="s">
        <v>32</v>
      </c>
      <c r="E12" s="267" t="s">
        <v>33</v>
      </c>
      <c r="F12" s="322" t="s">
        <v>34</v>
      </c>
      <c r="G12" s="322"/>
      <c r="H12" s="322"/>
      <c r="I12" s="322"/>
      <c r="J12" s="322"/>
      <c r="K12" s="322"/>
      <c r="L12" s="322"/>
      <c r="M12" s="323"/>
    </row>
    <row r="13" spans="1:16" s="10" customFormat="1" ht="28.5">
      <c r="A13" s="20">
        <v>44103</v>
      </c>
      <c r="B13" s="268" t="s">
        <v>35</v>
      </c>
      <c r="C13" s="316" t="s">
        <v>36</v>
      </c>
      <c r="D13" s="316" t="s">
        <v>37</v>
      </c>
      <c r="E13" s="318" t="s">
        <v>38</v>
      </c>
      <c r="F13" s="320">
        <v>6695</v>
      </c>
      <c r="G13" s="320"/>
      <c r="H13" s="320"/>
      <c r="I13" s="320"/>
      <c r="J13" s="320"/>
      <c r="K13" s="320"/>
      <c r="L13" s="320"/>
      <c r="M13" s="320"/>
    </row>
    <row r="14" spans="1:16" s="10" customFormat="1" ht="28.5">
      <c r="A14" s="20">
        <v>44103</v>
      </c>
      <c r="B14" s="269" t="s">
        <v>39</v>
      </c>
      <c r="C14" s="317"/>
      <c r="D14" s="317"/>
      <c r="E14" s="319"/>
      <c r="F14" s="321">
        <v>4008</v>
      </c>
      <c r="G14" s="321"/>
      <c r="H14" s="321"/>
      <c r="I14" s="321"/>
      <c r="J14" s="321"/>
      <c r="K14" s="321"/>
      <c r="L14" s="321"/>
      <c r="M14" s="321"/>
    </row>
    <row r="15" spans="1:16" s="10" customFormat="1" ht="29.25" thickBot="1">
      <c r="A15" s="20">
        <v>44103</v>
      </c>
      <c r="B15" s="269" t="s">
        <v>40</v>
      </c>
      <c r="C15" s="317"/>
      <c r="D15" s="317"/>
      <c r="E15" s="319"/>
      <c r="F15" s="321">
        <v>465</v>
      </c>
      <c r="G15" s="321"/>
      <c r="H15" s="321"/>
      <c r="I15" s="321"/>
      <c r="J15" s="321"/>
      <c r="K15" s="321"/>
      <c r="L15" s="321"/>
      <c r="M15" s="321"/>
    </row>
    <row r="16" spans="1:16" s="10" customFormat="1" ht="15.75" thickBot="1">
      <c r="A16" s="21"/>
      <c r="B16" s="22"/>
      <c r="C16" s="22"/>
      <c r="D16" s="22"/>
      <c r="E16" s="22"/>
      <c r="F16" s="22"/>
      <c r="G16" s="22"/>
      <c r="H16" s="22"/>
      <c r="I16" s="22"/>
      <c r="J16" s="22"/>
      <c r="K16" s="22"/>
      <c r="L16" s="22"/>
      <c r="M16" s="23"/>
    </row>
    <row r="17" spans="1:13" s="9" customFormat="1" ht="15.75" thickBot="1">
      <c r="A17" s="21"/>
      <c r="B17" s="22"/>
      <c r="C17" s="22"/>
      <c r="D17" s="22"/>
      <c r="E17" s="22"/>
      <c r="F17" s="22"/>
      <c r="G17" s="22"/>
      <c r="H17" s="22"/>
      <c r="I17" s="22"/>
      <c r="J17" s="22"/>
      <c r="K17" s="22"/>
      <c r="L17" s="22"/>
      <c r="M17" s="23"/>
    </row>
    <row r="18" spans="1:13" s="10" customFormat="1" ht="29.25" thickBot="1">
      <c r="A18" s="11" t="s">
        <v>31</v>
      </c>
      <c r="B18" s="12" t="s">
        <v>1</v>
      </c>
      <c r="C18" s="12" t="s">
        <v>2</v>
      </c>
      <c r="D18" s="12" t="s">
        <v>32</v>
      </c>
      <c r="E18" s="259" t="s">
        <v>33</v>
      </c>
      <c r="F18" s="322" t="s">
        <v>34</v>
      </c>
      <c r="G18" s="322"/>
      <c r="H18" s="322"/>
      <c r="I18" s="322"/>
      <c r="J18" s="322"/>
      <c r="K18" s="322"/>
      <c r="L18" s="322"/>
      <c r="M18" s="323"/>
    </row>
    <row r="19" spans="1:13" s="10" customFormat="1" ht="28.5">
      <c r="A19" s="20">
        <v>44102</v>
      </c>
      <c r="B19" s="260" t="s">
        <v>35</v>
      </c>
      <c r="C19" s="316" t="s">
        <v>36</v>
      </c>
      <c r="D19" s="316" t="s">
        <v>37</v>
      </c>
      <c r="E19" s="318" t="s">
        <v>38</v>
      </c>
      <c r="F19" s="320">
        <v>6695</v>
      </c>
      <c r="G19" s="320"/>
      <c r="H19" s="320"/>
      <c r="I19" s="320"/>
      <c r="J19" s="320"/>
      <c r="K19" s="320"/>
      <c r="L19" s="320"/>
      <c r="M19" s="320"/>
    </row>
    <row r="20" spans="1:13" s="10" customFormat="1" ht="28.5">
      <c r="A20" s="20">
        <v>44102</v>
      </c>
      <c r="B20" s="261" t="s">
        <v>39</v>
      </c>
      <c r="C20" s="317"/>
      <c r="D20" s="317"/>
      <c r="E20" s="319"/>
      <c r="F20" s="321">
        <v>4008</v>
      </c>
      <c r="G20" s="321"/>
      <c r="H20" s="321"/>
      <c r="I20" s="321"/>
      <c r="J20" s="321"/>
      <c r="K20" s="321"/>
      <c r="L20" s="321"/>
      <c r="M20" s="321"/>
    </row>
    <row r="21" spans="1:13" s="10" customFormat="1" ht="29.25" thickBot="1">
      <c r="A21" s="20">
        <v>44102</v>
      </c>
      <c r="B21" s="261" t="s">
        <v>40</v>
      </c>
      <c r="C21" s="317"/>
      <c r="D21" s="317"/>
      <c r="E21" s="319"/>
      <c r="F21" s="321">
        <v>465</v>
      </c>
      <c r="G21" s="321"/>
      <c r="H21" s="321"/>
      <c r="I21" s="321"/>
      <c r="J21" s="321"/>
      <c r="K21" s="321"/>
      <c r="L21" s="321"/>
      <c r="M21" s="321"/>
    </row>
    <row r="22" spans="1:13" s="10" customFormat="1" ht="15.75" thickBot="1">
      <c r="A22" s="21"/>
      <c r="B22" s="22"/>
      <c r="C22" s="22"/>
      <c r="D22" s="22"/>
      <c r="E22" s="22"/>
      <c r="F22" s="22"/>
      <c r="G22" s="22"/>
      <c r="H22" s="22"/>
      <c r="I22" s="22"/>
      <c r="J22" s="22"/>
      <c r="K22" s="22"/>
      <c r="L22" s="22"/>
      <c r="M22" s="23"/>
    </row>
    <row r="23" spans="1:13" s="9" customFormat="1" ht="15.75" thickBot="1">
      <c r="A23" s="21"/>
      <c r="B23" s="22"/>
      <c r="C23" s="22"/>
      <c r="D23" s="22"/>
      <c r="E23" s="22"/>
      <c r="F23" s="22"/>
      <c r="G23" s="22"/>
      <c r="H23" s="22"/>
      <c r="I23" s="22"/>
      <c r="J23" s="22"/>
      <c r="K23" s="22"/>
      <c r="L23" s="22"/>
      <c r="M23" s="23"/>
    </row>
    <row r="24" spans="1:13" s="10" customFormat="1" ht="29.25" thickBot="1">
      <c r="A24" s="11" t="s">
        <v>31</v>
      </c>
      <c r="B24" s="12" t="s">
        <v>1</v>
      </c>
      <c r="C24" s="12" t="s">
        <v>2</v>
      </c>
      <c r="D24" s="12" t="s">
        <v>32</v>
      </c>
      <c r="E24" s="251" t="s">
        <v>33</v>
      </c>
      <c r="F24" s="322" t="s">
        <v>34</v>
      </c>
      <c r="G24" s="322"/>
      <c r="H24" s="322"/>
      <c r="I24" s="322"/>
      <c r="J24" s="322"/>
      <c r="K24" s="322"/>
      <c r="L24" s="322"/>
      <c r="M24" s="323"/>
    </row>
    <row r="25" spans="1:13" s="10" customFormat="1" ht="28.5">
      <c r="A25" s="20">
        <v>44100</v>
      </c>
      <c r="B25" s="252" t="s">
        <v>35</v>
      </c>
      <c r="C25" s="316" t="s">
        <v>36</v>
      </c>
      <c r="D25" s="316" t="s">
        <v>37</v>
      </c>
      <c r="E25" s="318" t="s">
        <v>38</v>
      </c>
      <c r="F25" s="320">
        <v>6695</v>
      </c>
      <c r="G25" s="320"/>
      <c r="H25" s="320"/>
      <c r="I25" s="320"/>
      <c r="J25" s="320"/>
      <c r="K25" s="320"/>
      <c r="L25" s="320"/>
      <c r="M25" s="320"/>
    </row>
    <row r="26" spans="1:13" s="10" customFormat="1" ht="28.5">
      <c r="A26" s="20">
        <v>44100</v>
      </c>
      <c r="B26" s="253" t="s">
        <v>39</v>
      </c>
      <c r="C26" s="317"/>
      <c r="D26" s="317"/>
      <c r="E26" s="319"/>
      <c r="F26" s="321">
        <v>4008</v>
      </c>
      <c r="G26" s="321"/>
      <c r="H26" s="321"/>
      <c r="I26" s="321"/>
      <c r="J26" s="321"/>
      <c r="K26" s="321"/>
      <c r="L26" s="321"/>
      <c r="M26" s="321"/>
    </row>
    <row r="27" spans="1:13" s="10" customFormat="1" ht="29.25" thickBot="1">
      <c r="A27" s="20">
        <v>44100</v>
      </c>
      <c r="B27" s="253" t="s">
        <v>40</v>
      </c>
      <c r="C27" s="317"/>
      <c r="D27" s="317"/>
      <c r="E27" s="319"/>
      <c r="F27" s="321">
        <v>465</v>
      </c>
      <c r="G27" s="321"/>
      <c r="H27" s="321"/>
      <c r="I27" s="321"/>
      <c r="J27" s="321"/>
      <c r="K27" s="321"/>
      <c r="L27" s="321"/>
      <c r="M27" s="321"/>
    </row>
    <row r="28" spans="1:13" s="10" customFormat="1" ht="15.75" thickBot="1">
      <c r="A28" s="21"/>
      <c r="B28" s="22"/>
      <c r="C28" s="22"/>
      <c r="D28" s="22"/>
      <c r="E28" s="22"/>
      <c r="F28" s="22"/>
      <c r="G28" s="22"/>
      <c r="H28" s="22"/>
      <c r="I28" s="22"/>
      <c r="J28" s="22"/>
      <c r="K28" s="22"/>
      <c r="L28" s="22"/>
      <c r="M28" s="23"/>
    </row>
    <row r="29" spans="1:13" s="9" customFormat="1" ht="15.75" thickBot="1">
      <c r="A29" s="21"/>
      <c r="B29" s="22"/>
      <c r="C29" s="22"/>
      <c r="D29" s="22"/>
      <c r="E29" s="22"/>
      <c r="F29" s="22"/>
      <c r="G29" s="22"/>
      <c r="H29" s="22"/>
      <c r="I29" s="22"/>
      <c r="J29" s="22"/>
      <c r="K29" s="22"/>
      <c r="L29" s="22"/>
      <c r="M29" s="23"/>
    </row>
    <row r="30" spans="1:13" s="10" customFormat="1" ht="29.25" thickBot="1">
      <c r="A30" s="11" t="s">
        <v>31</v>
      </c>
      <c r="B30" s="12" t="s">
        <v>1</v>
      </c>
      <c r="C30" s="12" t="s">
        <v>2</v>
      </c>
      <c r="D30" s="12" t="s">
        <v>32</v>
      </c>
      <c r="E30" s="251" t="s">
        <v>33</v>
      </c>
      <c r="F30" s="322" t="s">
        <v>34</v>
      </c>
      <c r="G30" s="322"/>
      <c r="H30" s="322"/>
      <c r="I30" s="322"/>
      <c r="J30" s="322"/>
      <c r="K30" s="322"/>
      <c r="L30" s="322"/>
      <c r="M30" s="323"/>
    </row>
    <row r="31" spans="1:13" s="10" customFormat="1" ht="28.5">
      <c r="A31" s="20">
        <v>44099</v>
      </c>
      <c r="B31" s="252" t="s">
        <v>35</v>
      </c>
      <c r="C31" s="316" t="s">
        <v>36</v>
      </c>
      <c r="D31" s="316" t="s">
        <v>37</v>
      </c>
      <c r="E31" s="318" t="s">
        <v>38</v>
      </c>
      <c r="F31" s="320">
        <v>6695</v>
      </c>
      <c r="G31" s="320"/>
      <c r="H31" s="320"/>
      <c r="I31" s="320"/>
      <c r="J31" s="320"/>
      <c r="K31" s="320"/>
      <c r="L31" s="320"/>
      <c r="M31" s="320"/>
    </row>
    <row r="32" spans="1:13" s="10" customFormat="1" ht="28.5">
      <c r="A32" s="20">
        <v>44099</v>
      </c>
      <c r="B32" s="253" t="s">
        <v>39</v>
      </c>
      <c r="C32" s="317"/>
      <c r="D32" s="317"/>
      <c r="E32" s="319"/>
      <c r="F32" s="321">
        <v>4008</v>
      </c>
      <c r="G32" s="321"/>
      <c r="H32" s="321"/>
      <c r="I32" s="321"/>
      <c r="J32" s="321"/>
      <c r="K32" s="321"/>
      <c r="L32" s="321"/>
      <c r="M32" s="321"/>
    </row>
    <row r="33" spans="1:13" s="10" customFormat="1" ht="29.25" thickBot="1">
      <c r="A33" s="20">
        <v>44099</v>
      </c>
      <c r="B33" s="253" t="s">
        <v>40</v>
      </c>
      <c r="C33" s="317"/>
      <c r="D33" s="317"/>
      <c r="E33" s="319"/>
      <c r="F33" s="321">
        <v>465</v>
      </c>
      <c r="G33" s="321"/>
      <c r="H33" s="321"/>
      <c r="I33" s="321"/>
      <c r="J33" s="321"/>
      <c r="K33" s="321"/>
      <c r="L33" s="321"/>
      <c r="M33" s="321"/>
    </row>
    <row r="34" spans="1:13" s="10" customFormat="1" ht="15.75" thickBot="1">
      <c r="A34" s="21"/>
      <c r="B34" s="22"/>
      <c r="C34" s="22"/>
      <c r="D34" s="22"/>
      <c r="E34" s="22"/>
      <c r="F34" s="22"/>
      <c r="G34" s="22"/>
      <c r="H34" s="22"/>
      <c r="I34" s="22"/>
      <c r="J34" s="22"/>
      <c r="K34" s="22"/>
      <c r="L34" s="22"/>
      <c r="M34" s="23"/>
    </row>
    <row r="35" spans="1:13" s="10" customFormat="1" ht="29.25" thickBot="1">
      <c r="A35" s="11" t="s">
        <v>31</v>
      </c>
      <c r="B35" s="12" t="s">
        <v>1</v>
      </c>
      <c r="C35" s="12" t="s">
        <v>2</v>
      </c>
      <c r="D35" s="12" t="s">
        <v>32</v>
      </c>
      <c r="E35" s="243" t="s">
        <v>33</v>
      </c>
      <c r="F35" s="322" t="s">
        <v>34</v>
      </c>
      <c r="G35" s="322"/>
      <c r="H35" s="322"/>
      <c r="I35" s="322"/>
      <c r="J35" s="322"/>
      <c r="K35" s="322"/>
      <c r="L35" s="322"/>
      <c r="M35" s="323"/>
    </row>
    <row r="36" spans="1:13" s="10" customFormat="1" ht="28.5">
      <c r="A36" s="20">
        <v>44098</v>
      </c>
      <c r="B36" s="244" t="s">
        <v>35</v>
      </c>
      <c r="C36" s="316" t="s">
        <v>36</v>
      </c>
      <c r="D36" s="316" t="s">
        <v>37</v>
      </c>
      <c r="E36" s="318" t="s">
        <v>38</v>
      </c>
      <c r="F36" s="320">
        <v>6695</v>
      </c>
      <c r="G36" s="320"/>
      <c r="H36" s="320"/>
      <c r="I36" s="320"/>
      <c r="J36" s="320"/>
      <c r="K36" s="320"/>
      <c r="L36" s="320"/>
      <c r="M36" s="320"/>
    </row>
    <row r="37" spans="1:13" s="10" customFormat="1" ht="28.5">
      <c r="A37" s="20">
        <v>44098</v>
      </c>
      <c r="B37" s="245" t="s">
        <v>39</v>
      </c>
      <c r="C37" s="317"/>
      <c r="D37" s="317"/>
      <c r="E37" s="319"/>
      <c r="F37" s="321">
        <v>4008</v>
      </c>
      <c r="G37" s="321"/>
      <c r="H37" s="321"/>
      <c r="I37" s="321"/>
      <c r="J37" s="321"/>
      <c r="K37" s="321"/>
      <c r="L37" s="321"/>
      <c r="M37" s="321"/>
    </row>
    <row r="38" spans="1:13" s="10" customFormat="1" ht="29.25" thickBot="1">
      <c r="A38" s="20">
        <v>44098</v>
      </c>
      <c r="B38" s="245" t="s">
        <v>40</v>
      </c>
      <c r="C38" s="317"/>
      <c r="D38" s="317"/>
      <c r="E38" s="319"/>
      <c r="F38" s="321">
        <v>465</v>
      </c>
      <c r="G38" s="321"/>
      <c r="H38" s="321"/>
      <c r="I38" s="321"/>
      <c r="J38" s="321"/>
      <c r="K38" s="321"/>
      <c r="L38" s="321"/>
      <c r="M38" s="321"/>
    </row>
    <row r="39" spans="1:13" s="9" customFormat="1" ht="15.75" thickBot="1">
      <c r="A39" s="21"/>
      <c r="B39" s="22"/>
      <c r="C39" s="22"/>
      <c r="D39" s="22"/>
      <c r="E39" s="22"/>
      <c r="F39" s="22"/>
      <c r="G39" s="22"/>
      <c r="H39" s="22"/>
      <c r="I39" s="22"/>
      <c r="J39" s="22"/>
      <c r="K39" s="22"/>
      <c r="L39" s="22"/>
      <c r="M39" s="23"/>
    </row>
    <row r="40" spans="1:13" s="10" customFormat="1" ht="29.25" thickBot="1">
      <c r="A40" s="11" t="s">
        <v>31</v>
      </c>
      <c r="B40" s="12" t="s">
        <v>1</v>
      </c>
      <c r="C40" s="12" t="s">
        <v>2</v>
      </c>
      <c r="D40" s="12" t="s">
        <v>32</v>
      </c>
      <c r="E40" s="235" t="s">
        <v>33</v>
      </c>
      <c r="F40" s="322" t="s">
        <v>34</v>
      </c>
      <c r="G40" s="322"/>
      <c r="H40" s="322"/>
      <c r="I40" s="322"/>
      <c r="J40" s="322"/>
      <c r="K40" s="322"/>
      <c r="L40" s="322"/>
      <c r="M40" s="323"/>
    </row>
    <row r="41" spans="1:13" s="10" customFormat="1" ht="28.5">
      <c r="A41" s="20">
        <v>44097</v>
      </c>
      <c r="B41" s="236" t="s">
        <v>35</v>
      </c>
      <c r="C41" s="316" t="s">
        <v>36</v>
      </c>
      <c r="D41" s="316" t="s">
        <v>37</v>
      </c>
      <c r="E41" s="318" t="s">
        <v>38</v>
      </c>
      <c r="F41" s="320">
        <v>6695</v>
      </c>
      <c r="G41" s="320"/>
      <c r="H41" s="320"/>
      <c r="I41" s="320"/>
      <c r="J41" s="320"/>
      <c r="K41" s="320"/>
      <c r="L41" s="320"/>
      <c r="M41" s="320"/>
    </row>
    <row r="42" spans="1:13" s="10" customFormat="1" ht="28.5">
      <c r="A42" s="20">
        <v>44097</v>
      </c>
      <c r="B42" s="237" t="s">
        <v>39</v>
      </c>
      <c r="C42" s="317"/>
      <c r="D42" s="317"/>
      <c r="E42" s="319"/>
      <c r="F42" s="321">
        <v>4008</v>
      </c>
      <c r="G42" s="321"/>
      <c r="H42" s="321"/>
      <c r="I42" s="321"/>
      <c r="J42" s="321"/>
      <c r="K42" s="321"/>
      <c r="L42" s="321"/>
      <c r="M42" s="321"/>
    </row>
    <row r="43" spans="1:13" s="10" customFormat="1" ht="29.25" thickBot="1">
      <c r="A43" s="20">
        <v>44097</v>
      </c>
      <c r="B43" s="237" t="s">
        <v>40</v>
      </c>
      <c r="C43" s="317"/>
      <c r="D43" s="317"/>
      <c r="E43" s="319"/>
      <c r="F43" s="321">
        <v>465</v>
      </c>
      <c r="G43" s="321"/>
      <c r="H43" s="321"/>
      <c r="I43" s="321"/>
      <c r="J43" s="321"/>
      <c r="K43" s="321"/>
      <c r="L43" s="321"/>
      <c r="M43" s="321"/>
    </row>
    <row r="44" spans="1:13" s="10" customFormat="1" ht="15.75" thickBot="1">
      <c r="A44" s="229"/>
      <c r="B44" s="230"/>
      <c r="C44" s="230"/>
      <c r="D44" s="230"/>
      <c r="E44" s="230"/>
      <c r="F44" s="230"/>
      <c r="G44" s="230"/>
      <c r="H44" s="230"/>
      <c r="I44" s="230"/>
      <c r="J44" s="230"/>
      <c r="K44" s="230"/>
      <c r="L44" s="230"/>
      <c r="M44" s="231"/>
    </row>
    <row r="45" spans="1:13" s="9" customFormat="1" ht="15.75" thickBot="1">
      <c r="A45" s="21"/>
      <c r="B45" s="22"/>
      <c r="C45" s="22"/>
      <c r="D45" s="22"/>
      <c r="E45" s="22"/>
      <c r="F45" s="22"/>
      <c r="G45" s="22"/>
      <c r="H45" s="22"/>
      <c r="I45" s="22"/>
      <c r="J45" s="22"/>
      <c r="K45" s="22"/>
      <c r="L45" s="22"/>
      <c r="M45" s="23"/>
    </row>
    <row r="46" spans="1:13" s="10" customFormat="1" ht="29.25" thickBot="1">
      <c r="A46" s="11" t="s">
        <v>31</v>
      </c>
      <c r="B46" s="12" t="s">
        <v>1</v>
      </c>
      <c r="C46" s="12" t="s">
        <v>2</v>
      </c>
      <c r="D46" s="12" t="s">
        <v>32</v>
      </c>
      <c r="E46" s="222" t="s">
        <v>33</v>
      </c>
      <c r="F46" s="322" t="s">
        <v>34</v>
      </c>
      <c r="G46" s="322"/>
      <c r="H46" s="322"/>
      <c r="I46" s="322"/>
      <c r="J46" s="322"/>
      <c r="K46" s="322"/>
      <c r="L46" s="322"/>
      <c r="M46" s="323"/>
    </row>
    <row r="47" spans="1:13" s="10" customFormat="1" ht="28.5">
      <c r="A47" s="20">
        <v>44096</v>
      </c>
      <c r="B47" s="223" t="s">
        <v>35</v>
      </c>
      <c r="C47" s="316" t="s">
        <v>36</v>
      </c>
      <c r="D47" s="316" t="s">
        <v>37</v>
      </c>
      <c r="E47" s="318" t="s">
        <v>38</v>
      </c>
      <c r="F47" s="320">
        <v>6695</v>
      </c>
      <c r="G47" s="320"/>
      <c r="H47" s="320"/>
      <c r="I47" s="320"/>
      <c r="J47" s="320"/>
      <c r="K47" s="320"/>
      <c r="L47" s="320"/>
      <c r="M47" s="320"/>
    </row>
    <row r="48" spans="1:13" s="10" customFormat="1" ht="28.5">
      <c r="A48" s="20">
        <v>44096</v>
      </c>
      <c r="B48" s="224" t="s">
        <v>39</v>
      </c>
      <c r="C48" s="317"/>
      <c r="D48" s="317"/>
      <c r="E48" s="319"/>
      <c r="F48" s="321">
        <v>4008</v>
      </c>
      <c r="G48" s="321"/>
      <c r="H48" s="321"/>
      <c r="I48" s="321"/>
      <c r="J48" s="321"/>
      <c r="K48" s="321"/>
      <c r="L48" s="321"/>
      <c r="M48" s="321"/>
    </row>
    <row r="49" spans="1:13" s="10" customFormat="1" ht="29.25" thickBot="1">
      <c r="A49" s="20">
        <v>44096</v>
      </c>
      <c r="B49" s="224" t="s">
        <v>40</v>
      </c>
      <c r="C49" s="317"/>
      <c r="D49" s="317"/>
      <c r="E49" s="319"/>
      <c r="F49" s="321">
        <v>465</v>
      </c>
      <c r="G49" s="321"/>
      <c r="H49" s="321"/>
      <c r="I49" s="321"/>
      <c r="J49" s="321"/>
      <c r="K49" s="321"/>
      <c r="L49" s="321"/>
      <c r="M49" s="321"/>
    </row>
    <row r="50" spans="1:13" s="10" customFormat="1" ht="15.75" thickBot="1">
      <c r="A50" s="216"/>
      <c r="B50" s="217"/>
      <c r="C50" s="217"/>
      <c r="D50" s="217"/>
      <c r="E50" s="217"/>
      <c r="F50" s="217"/>
      <c r="G50" s="217"/>
      <c r="H50" s="217"/>
      <c r="I50" s="217"/>
      <c r="J50" s="217"/>
      <c r="K50" s="217"/>
      <c r="L50" s="217"/>
      <c r="M50" s="218"/>
    </row>
    <row r="51" spans="1:13" s="9" customFormat="1" ht="15.75" thickBot="1">
      <c r="A51" s="21"/>
      <c r="B51" s="22"/>
      <c r="C51" s="22"/>
      <c r="D51" s="22"/>
      <c r="E51" s="22"/>
      <c r="F51" s="22"/>
      <c r="G51" s="22"/>
      <c r="H51" s="22"/>
      <c r="I51" s="22"/>
      <c r="J51" s="22"/>
      <c r="K51" s="22"/>
      <c r="L51" s="22"/>
      <c r="M51" s="23"/>
    </row>
    <row r="52" spans="1:13" s="10" customFormat="1" ht="29.25" thickBot="1">
      <c r="A52" s="11" t="s">
        <v>31</v>
      </c>
      <c r="B52" s="12" t="s">
        <v>1</v>
      </c>
      <c r="C52" s="12" t="s">
        <v>2</v>
      </c>
      <c r="D52" s="12" t="s">
        <v>32</v>
      </c>
      <c r="E52" s="210" t="s">
        <v>33</v>
      </c>
      <c r="F52" s="322" t="s">
        <v>34</v>
      </c>
      <c r="G52" s="322"/>
      <c r="H52" s="322"/>
      <c r="I52" s="322"/>
      <c r="J52" s="322"/>
      <c r="K52" s="322"/>
      <c r="L52" s="322"/>
      <c r="M52" s="323"/>
    </row>
    <row r="53" spans="1:13" s="10" customFormat="1" ht="28.5">
      <c r="A53" s="20">
        <v>44095</v>
      </c>
      <c r="B53" s="211" t="s">
        <v>35</v>
      </c>
      <c r="C53" s="316" t="s">
        <v>36</v>
      </c>
      <c r="D53" s="316" t="s">
        <v>37</v>
      </c>
      <c r="E53" s="318" t="s">
        <v>38</v>
      </c>
      <c r="F53" s="320">
        <v>6695</v>
      </c>
      <c r="G53" s="320"/>
      <c r="H53" s="320"/>
      <c r="I53" s="320"/>
      <c r="J53" s="320"/>
      <c r="K53" s="320"/>
      <c r="L53" s="320"/>
      <c r="M53" s="320"/>
    </row>
    <row r="54" spans="1:13" s="10" customFormat="1" ht="28.5">
      <c r="A54" s="20">
        <v>44095</v>
      </c>
      <c r="B54" s="212" t="s">
        <v>39</v>
      </c>
      <c r="C54" s="317"/>
      <c r="D54" s="317"/>
      <c r="E54" s="319"/>
      <c r="F54" s="321">
        <v>4008</v>
      </c>
      <c r="G54" s="321"/>
      <c r="H54" s="321"/>
      <c r="I54" s="321"/>
      <c r="J54" s="321"/>
      <c r="K54" s="321"/>
      <c r="L54" s="321"/>
      <c r="M54" s="321"/>
    </row>
    <row r="55" spans="1:13" s="10" customFormat="1" ht="29.25" thickBot="1">
      <c r="A55" s="20">
        <v>44095</v>
      </c>
      <c r="B55" s="212" t="s">
        <v>40</v>
      </c>
      <c r="C55" s="317"/>
      <c r="D55" s="317"/>
      <c r="E55" s="319"/>
      <c r="F55" s="321">
        <v>465</v>
      </c>
      <c r="G55" s="321"/>
      <c r="H55" s="321"/>
      <c r="I55" s="321"/>
      <c r="J55" s="321"/>
      <c r="K55" s="321"/>
      <c r="L55" s="321"/>
      <c r="M55" s="321"/>
    </row>
    <row r="56" spans="1:13" s="10" customFormat="1" ht="15.75" thickBot="1">
      <c r="A56" s="204"/>
      <c r="B56" s="205"/>
      <c r="C56" s="205"/>
      <c r="D56" s="205"/>
      <c r="E56" s="205"/>
      <c r="F56" s="205"/>
      <c r="G56" s="205"/>
      <c r="H56" s="205"/>
      <c r="I56" s="205"/>
      <c r="J56" s="205"/>
      <c r="K56" s="205"/>
      <c r="L56" s="205"/>
      <c r="M56" s="206"/>
    </row>
    <row r="57" spans="1:13" s="9" customFormat="1" ht="15.75" thickBot="1">
      <c r="A57" s="21"/>
      <c r="B57" s="22"/>
      <c r="C57" s="22"/>
      <c r="D57" s="22"/>
      <c r="E57" s="22"/>
      <c r="F57" s="22"/>
      <c r="G57" s="22"/>
      <c r="H57" s="22"/>
      <c r="I57" s="22"/>
      <c r="J57" s="22"/>
      <c r="K57" s="22"/>
      <c r="L57" s="22"/>
      <c r="M57" s="23"/>
    </row>
    <row r="58" spans="1:13" s="10" customFormat="1" ht="29.25" thickBot="1">
      <c r="A58" s="11" t="s">
        <v>31</v>
      </c>
      <c r="B58" s="12" t="s">
        <v>1</v>
      </c>
      <c r="C58" s="12" t="s">
        <v>2</v>
      </c>
      <c r="D58" s="12" t="s">
        <v>32</v>
      </c>
      <c r="E58" s="194" t="s">
        <v>33</v>
      </c>
      <c r="F58" s="322" t="s">
        <v>34</v>
      </c>
      <c r="G58" s="322"/>
      <c r="H58" s="322"/>
      <c r="I58" s="322"/>
      <c r="J58" s="322"/>
      <c r="K58" s="322"/>
      <c r="L58" s="322"/>
      <c r="M58" s="323"/>
    </row>
    <row r="59" spans="1:13" s="10" customFormat="1" ht="28.5">
      <c r="A59" s="20">
        <v>44093</v>
      </c>
      <c r="B59" s="195" t="s">
        <v>35</v>
      </c>
      <c r="C59" s="316" t="s">
        <v>36</v>
      </c>
      <c r="D59" s="316" t="s">
        <v>37</v>
      </c>
      <c r="E59" s="318" t="s">
        <v>38</v>
      </c>
      <c r="F59" s="320">
        <v>6695</v>
      </c>
      <c r="G59" s="320"/>
      <c r="H59" s="320"/>
      <c r="I59" s="320"/>
      <c r="J59" s="320"/>
      <c r="K59" s="320"/>
      <c r="L59" s="320"/>
      <c r="M59" s="320"/>
    </row>
    <row r="60" spans="1:13" s="10" customFormat="1" ht="28.5">
      <c r="A60" s="20">
        <v>44093</v>
      </c>
      <c r="B60" s="196" t="s">
        <v>39</v>
      </c>
      <c r="C60" s="317"/>
      <c r="D60" s="317"/>
      <c r="E60" s="319"/>
      <c r="F60" s="321">
        <v>4008</v>
      </c>
      <c r="G60" s="321"/>
      <c r="H60" s="321"/>
      <c r="I60" s="321"/>
      <c r="J60" s="321"/>
      <c r="K60" s="321"/>
      <c r="L60" s="321"/>
      <c r="M60" s="321"/>
    </row>
    <row r="61" spans="1:13" s="10" customFormat="1" ht="29.25" thickBot="1">
      <c r="A61" s="20">
        <v>44093</v>
      </c>
      <c r="B61" s="196" t="s">
        <v>40</v>
      </c>
      <c r="C61" s="317"/>
      <c r="D61" s="317"/>
      <c r="E61" s="319"/>
      <c r="F61" s="321">
        <v>465</v>
      </c>
      <c r="G61" s="321"/>
      <c r="H61" s="321"/>
      <c r="I61" s="321"/>
      <c r="J61" s="321"/>
      <c r="K61" s="321"/>
      <c r="L61" s="321"/>
      <c r="M61" s="321"/>
    </row>
    <row r="62" spans="1:13" s="10" customFormat="1" ht="15.75" thickBot="1">
      <c r="A62" s="188"/>
      <c r="B62" s="189"/>
      <c r="C62" s="189"/>
      <c r="D62" s="189"/>
      <c r="E62" s="189"/>
      <c r="F62" s="189"/>
      <c r="G62" s="189"/>
      <c r="H62" s="189"/>
      <c r="I62" s="189"/>
      <c r="J62" s="189"/>
      <c r="K62" s="189"/>
      <c r="L62" s="189"/>
      <c r="M62" s="190"/>
    </row>
    <row r="63" spans="1:13" s="9" customFormat="1" ht="15.75" thickBot="1">
      <c r="A63" s="21"/>
      <c r="B63" s="22"/>
      <c r="C63" s="22"/>
      <c r="D63" s="22"/>
      <c r="E63" s="22"/>
      <c r="F63" s="22"/>
      <c r="G63" s="22"/>
      <c r="H63" s="22"/>
      <c r="I63" s="22"/>
      <c r="J63" s="22"/>
      <c r="K63" s="22"/>
      <c r="L63" s="22"/>
      <c r="M63" s="23"/>
    </row>
    <row r="64" spans="1:13" s="10" customFormat="1" ht="29.25" thickBot="1">
      <c r="A64" s="11" t="s">
        <v>31</v>
      </c>
      <c r="B64" s="12" t="s">
        <v>1</v>
      </c>
      <c r="C64" s="12" t="s">
        <v>2</v>
      </c>
      <c r="D64" s="12" t="s">
        <v>32</v>
      </c>
      <c r="E64" s="194" t="s">
        <v>33</v>
      </c>
      <c r="F64" s="322" t="s">
        <v>34</v>
      </c>
      <c r="G64" s="322"/>
      <c r="H64" s="322"/>
      <c r="I64" s="322"/>
      <c r="J64" s="322"/>
      <c r="K64" s="322"/>
      <c r="L64" s="322"/>
      <c r="M64" s="323"/>
    </row>
    <row r="65" spans="1:13" s="10" customFormat="1" ht="28.5">
      <c r="A65" s="20">
        <v>44092</v>
      </c>
      <c r="B65" s="195" t="s">
        <v>35</v>
      </c>
      <c r="C65" s="316" t="s">
        <v>36</v>
      </c>
      <c r="D65" s="316" t="s">
        <v>37</v>
      </c>
      <c r="E65" s="318" t="s">
        <v>38</v>
      </c>
      <c r="F65" s="320">
        <v>6695</v>
      </c>
      <c r="G65" s="320"/>
      <c r="H65" s="320"/>
      <c r="I65" s="320"/>
      <c r="J65" s="320"/>
      <c r="K65" s="320"/>
      <c r="L65" s="320"/>
      <c r="M65" s="320"/>
    </row>
    <row r="66" spans="1:13" s="10" customFormat="1" ht="28.5">
      <c r="A66" s="20">
        <v>44092</v>
      </c>
      <c r="B66" s="196" t="s">
        <v>39</v>
      </c>
      <c r="C66" s="317"/>
      <c r="D66" s="317"/>
      <c r="E66" s="319"/>
      <c r="F66" s="321">
        <v>4008</v>
      </c>
      <c r="G66" s="321"/>
      <c r="H66" s="321"/>
      <c r="I66" s="321"/>
      <c r="J66" s="321"/>
      <c r="K66" s="321"/>
      <c r="L66" s="321"/>
      <c r="M66" s="321"/>
    </row>
    <row r="67" spans="1:13" s="10" customFormat="1" ht="29.25" thickBot="1">
      <c r="A67" s="20">
        <v>44092</v>
      </c>
      <c r="B67" s="196" t="s">
        <v>40</v>
      </c>
      <c r="C67" s="317"/>
      <c r="D67" s="317"/>
      <c r="E67" s="319"/>
      <c r="F67" s="321">
        <v>465</v>
      </c>
      <c r="G67" s="321"/>
      <c r="H67" s="321"/>
      <c r="I67" s="321"/>
      <c r="J67" s="321"/>
      <c r="K67" s="321"/>
      <c r="L67" s="321"/>
      <c r="M67" s="321"/>
    </row>
    <row r="68" spans="1:13" s="10" customFormat="1" ht="15.75" thickBot="1">
      <c r="A68" s="188"/>
      <c r="B68" s="189"/>
      <c r="C68" s="189"/>
      <c r="D68" s="189"/>
      <c r="E68" s="189"/>
      <c r="F68" s="189"/>
      <c r="G68" s="189"/>
      <c r="H68" s="189"/>
      <c r="I68" s="189"/>
      <c r="J68" s="189"/>
      <c r="K68" s="189"/>
      <c r="L68" s="189"/>
      <c r="M68" s="190"/>
    </row>
    <row r="69" spans="1:13" s="9" customFormat="1" ht="15.75" thickBot="1">
      <c r="A69" s="21"/>
      <c r="B69" s="22"/>
      <c r="C69" s="22"/>
      <c r="D69" s="22"/>
      <c r="E69" s="22"/>
      <c r="F69" s="22"/>
      <c r="G69" s="22"/>
      <c r="H69" s="22"/>
      <c r="I69" s="22"/>
      <c r="J69" s="22"/>
      <c r="K69" s="22"/>
      <c r="L69" s="22"/>
      <c r="M69" s="23"/>
    </row>
    <row r="70" spans="1:13" s="10" customFormat="1" ht="29.25" thickBot="1">
      <c r="A70" s="11" t="s">
        <v>31</v>
      </c>
      <c r="B70" s="12" t="s">
        <v>1</v>
      </c>
      <c r="C70" s="12" t="s">
        <v>2</v>
      </c>
      <c r="D70" s="12" t="s">
        <v>32</v>
      </c>
      <c r="E70" s="183" t="s">
        <v>33</v>
      </c>
      <c r="F70" s="322" t="s">
        <v>34</v>
      </c>
      <c r="G70" s="322"/>
      <c r="H70" s="322"/>
      <c r="I70" s="322"/>
      <c r="J70" s="322"/>
      <c r="K70" s="322"/>
      <c r="L70" s="322"/>
      <c r="M70" s="323"/>
    </row>
    <row r="71" spans="1:13" s="10" customFormat="1" ht="28.5">
      <c r="A71" s="20">
        <v>44091</v>
      </c>
      <c r="B71" s="184" t="s">
        <v>35</v>
      </c>
      <c r="C71" s="316" t="s">
        <v>36</v>
      </c>
      <c r="D71" s="316" t="s">
        <v>37</v>
      </c>
      <c r="E71" s="318" t="s">
        <v>38</v>
      </c>
      <c r="F71" s="320">
        <v>6695</v>
      </c>
      <c r="G71" s="320"/>
      <c r="H71" s="320"/>
      <c r="I71" s="320"/>
      <c r="J71" s="320"/>
      <c r="K71" s="320"/>
      <c r="L71" s="320"/>
      <c r="M71" s="320"/>
    </row>
    <row r="72" spans="1:13" s="10" customFormat="1" ht="28.5">
      <c r="A72" s="20">
        <v>44091</v>
      </c>
      <c r="B72" s="185" t="s">
        <v>39</v>
      </c>
      <c r="C72" s="317"/>
      <c r="D72" s="317"/>
      <c r="E72" s="319"/>
      <c r="F72" s="321">
        <v>4008</v>
      </c>
      <c r="G72" s="321"/>
      <c r="H72" s="321"/>
      <c r="I72" s="321"/>
      <c r="J72" s="321"/>
      <c r="K72" s="321"/>
      <c r="L72" s="321"/>
      <c r="M72" s="321"/>
    </row>
    <row r="73" spans="1:13" s="10" customFormat="1" ht="29.25" thickBot="1">
      <c r="A73" s="20">
        <v>44091</v>
      </c>
      <c r="B73" s="185" t="s">
        <v>40</v>
      </c>
      <c r="C73" s="317"/>
      <c r="D73" s="317"/>
      <c r="E73" s="319"/>
      <c r="F73" s="321">
        <v>465</v>
      </c>
      <c r="G73" s="321"/>
      <c r="H73" s="321"/>
      <c r="I73" s="321"/>
      <c r="J73" s="321"/>
      <c r="K73" s="321"/>
      <c r="L73" s="321"/>
      <c r="M73" s="321"/>
    </row>
    <row r="74" spans="1:13" s="9" customFormat="1" ht="15.75" thickBot="1">
      <c r="A74" s="21"/>
      <c r="B74" s="22"/>
      <c r="C74" s="22"/>
      <c r="D74" s="22"/>
      <c r="E74" s="22"/>
      <c r="F74" s="22"/>
      <c r="G74" s="22"/>
      <c r="H74" s="22"/>
      <c r="I74" s="22"/>
      <c r="J74" s="22"/>
      <c r="K74" s="22"/>
      <c r="L74" s="22"/>
      <c r="M74" s="23"/>
    </row>
    <row r="75" spans="1:13" s="10" customFormat="1" ht="43.5" customHeight="1" thickBot="1">
      <c r="A75" s="11" t="s">
        <v>31</v>
      </c>
      <c r="B75" s="12" t="s">
        <v>1</v>
      </c>
      <c r="C75" s="12" t="s">
        <v>2</v>
      </c>
      <c r="D75" s="12" t="s">
        <v>32</v>
      </c>
      <c r="E75" s="167" t="s">
        <v>33</v>
      </c>
      <c r="F75" s="322" t="s">
        <v>34</v>
      </c>
      <c r="G75" s="322"/>
      <c r="H75" s="322"/>
      <c r="I75" s="322"/>
      <c r="J75" s="322"/>
      <c r="K75" s="322"/>
      <c r="L75" s="322"/>
      <c r="M75" s="323"/>
    </row>
    <row r="76" spans="1:13" s="10" customFormat="1" ht="28.5">
      <c r="A76" s="20">
        <v>44090</v>
      </c>
      <c r="B76" s="168" t="s">
        <v>35</v>
      </c>
      <c r="C76" s="316" t="s">
        <v>36</v>
      </c>
      <c r="D76" s="316" t="s">
        <v>37</v>
      </c>
      <c r="E76" s="318" t="s">
        <v>38</v>
      </c>
      <c r="F76" s="320">
        <v>6695</v>
      </c>
      <c r="G76" s="320"/>
      <c r="H76" s="320"/>
      <c r="I76" s="320"/>
      <c r="J76" s="320"/>
      <c r="K76" s="320"/>
      <c r="L76" s="320"/>
      <c r="M76" s="320"/>
    </row>
    <row r="77" spans="1:13" s="10" customFormat="1" ht="28.5">
      <c r="A77" s="20">
        <v>44090</v>
      </c>
      <c r="B77" s="169" t="s">
        <v>39</v>
      </c>
      <c r="C77" s="317"/>
      <c r="D77" s="317"/>
      <c r="E77" s="319"/>
      <c r="F77" s="321">
        <v>4008</v>
      </c>
      <c r="G77" s="321"/>
      <c r="H77" s="321"/>
      <c r="I77" s="321"/>
      <c r="J77" s="321"/>
      <c r="K77" s="321"/>
      <c r="L77" s="321"/>
      <c r="M77" s="321"/>
    </row>
    <row r="78" spans="1:13" s="10" customFormat="1" ht="29.25" thickBot="1">
      <c r="A78" s="20">
        <v>44090</v>
      </c>
      <c r="B78" s="169" t="s">
        <v>40</v>
      </c>
      <c r="C78" s="317"/>
      <c r="D78" s="317"/>
      <c r="E78" s="319"/>
      <c r="F78" s="321">
        <v>465</v>
      </c>
      <c r="G78" s="321"/>
      <c r="H78" s="321"/>
      <c r="I78" s="321"/>
      <c r="J78" s="321"/>
      <c r="K78" s="321"/>
      <c r="L78" s="321"/>
      <c r="M78" s="321"/>
    </row>
    <row r="79" spans="1:13" s="146" customFormat="1" ht="15.75" thickBot="1">
      <c r="A79" s="21"/>
      <c r="B79" s="22"/>
      <c r="C79" s="22"/>
      <c r="D79" s="22"/>
      <c r="E79" s="22"/>
      <c r="F79" s="22"/>
      <c r="G79" s="22"/>
      <c r="H79" s="22"/>
      <c r="I79" s="22"/>
      <c r="J79" s="22"/>
      <c r="K79" s="22"/>
      <c r="L79" s="22"/>
      <c r="M79" s="23"/>
    </row>
    <row r="80" spans="1:13" s="10" customFormat="1" ht="29.25" thickBot="1">
      <c r="A80" s="11" t="s">
        <v>31</v>
      </c>
      <c r="B80" s="12" t="s">
        <v>1</v>
      </c>
      <c r="C80" s="12" t="s">
        <v>2</v>
      </c>
      <c r="D80" s="12" t="s">
        <v>32</v>
      </c>
      <c r="E80" s="159" t="s">
        <v>33</v>
      </c>
      <c r="F80" s="322" t="s">
        <v>34</v>
      </c>
      <c r="G80" s="322"/>
      <c r="H80" s="322"/>
      <c r="I80" s="322"/>
      <c r="J80" s="322"/>
      <c r="K80" s="322"/>
      <c r="L80" s="322"/>
      <c r="M80" s="323"/>
    </row>
    <row r="81" spans="1:13" s="10" customFormat="1" ht="28.5">
      <c r="A81" s="20">
        <v>44089</v>
      </c>
      <c r="B81" s="160" t="s">
        <v>35</v>
      </c>
      <c r="C81" s="316" t="s">
        <v>36</v>
      </c>
      <c r="D81" s="316" t="s">
        <v>37</v>
      </c>
      <c r="E81" s="318" t="s">
        <v>38</v>
      </c>
      <c r="F81" s="320">
        <v>6695</v>
      </c>
      <c r="G81" s="320"/>
      <c r="H81" s="320"/>
      <c r="I81" s="320"/>
      <c r="J81" s="320"/>
      <c r="K81" s="320"/>
      <c r="L81" s="320"/>
      <c r="M81" s="320"/>
    </row>
    <row r="82" spans="1:13" s="10" customFormat="1" ht="28.5">
      <c r="A82" s="20">
        <v>44089</v>
      </c>
      <c r="B82" s="161" t="s">
        <v>39</v>
      </c>
      <c r="C82" s="317"/>
      <c r="D82" s="317"/>
      <c r="E82" s="319"/>
      <c r="F82" s="321">
        <v>4008</v>
      </c>
      <c r="G82" s="321"/>
      <c r="H82" s="321"/>
      <c r="I82" s="321"/>
      <c r="J82" s="321"/>
      <c r="K82" s="321"/>
      <c r="L82" s="321"/>
      <c r="M82" s="321"/>
    </row>
    <row r="83" spans="1:13" s="10" customFormat="1" ht="29.25" thickBot="1">
      <c r="A83" s="20">
        <v>44089</v>
      </c>
      <c r="B83" s="161" t="s">
        <v>40</v>
      </c>
      <c r="C83" s="317"/>
      <c r="D83" s="317"/>
      <c r="E83" s="319"/>
      <c r="F83" s="321">
        <v>465</v>
      </c>
      <c r="G83" s="321"/>
      <c r="H83" s="321"/>
      <c r="I83" s="321"/>
      <c r="J83" s="321"/>
      <c r="K83" s="321"/>
      <c r="L83" s="321"/>
      <c r="M83" s="321"/>
    </row>
    <row r="84" spans="1:13" s="10" customFormat="1" ht="15.75" thickBot="1">
      <c r="A84" s="21"/>
      <c r="B84" s="22"/>
      <c r="C84" s="22"/>
      <c r="D84" s="22"/>
      <c r="E84" s="22"/>
      <c r="F84" s="22"/>
      <c r="G84" s="22"/>
      <c r="H84" s="22"/>
      <c r="I84" s="22"/>
      <c r="J84" s="22"/>
      <c r="K84" s="22"/>
      <c r="L84" s="22"/>
      <c r="M84" s="23"/>
    </row>
    <row r="85" spans="1:13" s="146" customFormat="1" ht="15.75" thickBot="1">
      <c r="A85" s="143"/>
      <c r="B85" s="144"/>
      <c r="C85" s="144"/>
      <c r="D85" s="144"/>
      <c r="E85" s="144"/>
      <c r="F85" s="144"/>
      <c r="G85" s="144"/>
      <c r="H85" s="144"/>
      <c r="I85" s="144"/>
      <c r="J85" s="144"/>
      <c r="K85" s="144"/>
      <c r="L85" s="144"/>
      <c r="M85" s="145"/>
    </row>
    <row r="86" spans="1:13" s="10" customFormat="1" ht="29.25" thickBot="1">
      <c r="A86" s="11" t="s">
        <v>31</v>
      </c>
      <c r="B86" s="12" t="s">
        <v>1</v>
      </c>
      <c r="C86" s="12" t="s">
        <v>2</v>
      </c>
      <c r="D86" s="12" t="s">
        <v>32</v>
      </c>
      <c r="E86" s="140" t="s">
        <v>33</v>
      </c>
      <c r="F86" s="322" t="s">
        <v>34</v>
      </c>
      <c r="G86" s="322"/>
      <c r="H86" s="322"/>
      <c r="I86" s="322"/>
      <c r="J86" s="322"/>
      <c r="K86" s="322"/>
      <c r="L86" s="322"/>
      <c r="M86" s="323"/>
    </row>
    <row r="87" spans="1:13" s="10" customFormat="1" ht="28.5">
      <c r="A87" s="20">
        <v>44088</v>
      </c>
      <c r="B87" s="141" t="s">
        <v>35</v>
      </c>
      <c r="C87" s="316" t="s">
        <v>36</v>
      </c>
      <c r="D87" s="316" t="s">
        <v>37</v>
      </c>
      <c r="E87" s="318" t="s">
        <v>38</v>
      </c>
      <c r="F87" s="320">
        <v>6695</v>
      </c>
      <c r="G87" s="320"/>
      <c r="H87" s="320"/>
      <c r="I87" s="320"/>
      <c r="J87" s="320"/>
      <c r="K87" s="320"/>
      <c r="L87" s="320"/>
      <c r="M87" s="320"/>
    </row>
    <row r="88" spans="1:13" s="10" customFormat="1" ht="28.5">
      <c r="A88" s="20">
        <v>44088</v>
      </c>
      <c r="B88" s="142" t="s">
        <v>39</v>
      </c>
      <c r="C88" s="317"/>
      <c r="D88" s="317"/>
      <c r="E88" s="319"/>
      <c r="F88" s="321">
        <v>4008</v>
      </c>
      <c r="G88" s="321"/>
      <c r="H88" s="321"/>
      <c r="I88" s="321"/>
      <c r="J88" s="321"/>
      <c r="K88" s="321"/>
      <c r="L88" s="321"/>
      <c r="M88" s="321"/>
    </row>
    <row r="89" spans="1:13" s="10" customFormat="1" ht="29.25" thickBot="1">
      <c r="A89" s="20">
        <v>44088</v>
      </c>
      <c r="B89" s="142" t="s">
        <v>40</v>
      </c>
      <c r="C89" s="317"/>
      <c r="D89" s="317"/>
      <c r="E89" s="319"/>
      <c r="F89" s="321">
        <v>465</v>
      </c>
      <c r="G89" s="321"/>
      <c r="H89" s="321"/>
      <c r="I89" s="321"/>
      <c r="J89" s="321"/>
      <c r="K89" s="321"/>
      <c r="L89" s="321"/>
      <c r="M89" s="321"/>
    </row>
    <row r="90" spans="1:13" s="10" customFormat="1" ht="15.75" thickBot="1">
      <c r="A90" s="21"/>
      <c r="B90" s="22"/>
      <c r="C90" s="22"/>
      <c r="D90" s="22"/>
      <c r="E90" s="22"/>
      <c r="F90" s="22"/>
      <c r="G90" s="22"/>
      <c r="H90" s="22"/>
      <c r="I90" s="22"/>
      <c r="J90" s="22"/>
      <c r="K90" s="22"/>
      <c r="L90" s="22"/>
      <c r="M90" s="23"/>
    </row>
    <row r="91" spans="1:13" s="146" customFormat="1" ht="15.75" thickBot="1">
      <c r="A91" s="143"/>
      <c r="B91" s="144"/>
      <c r="C91" s="144"/>
      <c r="D91" s="144"/>
      <c r="E91" s="144"/>
      <c r="F91" s="144"/>
      <c r="G91" s="144"/>
      <c r="H91" s="144"/>
      <c r="I91" s="144"/>
      <c r="J91" s="144"/>
      <c r="K91" s="144"/>
      <c r="L91" s="144"/>
      <c r="M91" s="145"/>
    </row>
    <row r="92" spans="1:13" s="10" customFormat="1" ht="29.25" thickBot="1">
      <c r="A92" s="11" t="s">
        <v>31</v>
      </c>
      <c r="B92" s="12" t="s">
        <v>1</v>
      </c>
      <c r="C92" s="12" t="s">
        <v>2</v>
      </c>
      <c r="D92" s="12" t="s">
        <v>32</v>
      </c>
      <c r="E92" s="131" t="s">
        <v>33</v>
      </c>
      <c r="F92" s="322" t="s">
        <v>34</v>
      </c>
      <c r="G92" s="322"/>
      <c r="H92" s="322"/>
      <c r="I92" s="322"/>
      <c r="J92" s="322"/>
      <c r="K92" s="322"/>
      <c r="L92" s="322"/>
      <c r="M92" s="323"/>
    </row>
    <row r="93" spans="1:13" s="10" customFormat="1" ht="28.5">
      <c r="A93" s="20">
        <v>44086</v>
      </c>
      <c r="B93" s="132" t="s">
        <v>35</v>
      </c>
      <c r="C93" s="316" t="s">
        <v>36</v>
      </c>
      <c r="D93" s="316" t="s">
        <v>37</v>
      </c>
      <c r="E93" s="318" t="s">
        <v>38</v>
      </c>
      <c r="F93" s="320">
        <v>6695</v>
      </c>
      <c r="G93" s="320"/>
      <c r="H93" s="320"/>
      <c r="I93" s="320"/>
      <c r="J93" s="320"/>
      <c r="K93" s="320"/>
      <c r="L93" s="320"/>
      <c r="M93" s="320"/>
    </row>
    <row r="94" spans="1:13" s="10" customFormat="1" ht="28.5">
      <c r="A94" s="20">
        <v>44086</v>
      </c>
      <c r="B94" s="133" t="s">
        <v>39</v>
      </c>
      <c r="C94" s="317"/>
      <c r="D94" s="317"/>
      <c r="E94" s="319"/>
      <c r="F94" s="321">
        <v>4008</v>
      </c>
      <c r="G94" s="321"/>
      <c r="H94" s="321"/>
      <c r="I94" s="321"/>
      <c r="J94" s="321"/>
      <c r="K94" s="321"/>
      <c r="L94" s="321"/>
      <c r="M94" s="321"/>
    </row>
    <row r="95" spans="1:13" s="10" customFormat="1" ht="29.25" thickBot="1">
      <c r="A95" s="20">
        <v>44086</v>
      </c>
      <c r="B95" s="133" t="s">
        <v>40</v>
      </c>
      <c r="C95" s="317"/>
      <c r="D95" s="317"/>
      <c r="E95" s="319"/>
      <c r="F95" s="321">
        <v>465</v>
      </c>
      <c r="G95" s="321"/>
      <c r="H95" s="321"/>
      <c r="I95" s="321"/>
      <c r="J95" s="321"/>
      <c r="K95" s="321"/>
      <c r="L95" s="321"/>
      <c r="M95" s="321"/>
    </row>
    <row r="96" spans="1:13" s="10" customFormat="1" ht="15.75" thickBot="1">
      <c r="A96" s="21"/>
      <c r="B96" s="22"/>
      <c r="C96" s="22"/>
      <c r="D96" s="22"/>
      <c r="E96" s="22"/>
      <c r="F96" s="22"/>
      <c r="G96" s="22"/>
      <c r="H96" s="22"/>
      <c r="I96" s="22"/>
      <c r="J96" s="22"/>
      <c r="K96" s="22"/>
      <c r="L96" s="22"/>
      <c r="M96" s="23"/>
    </row>
    <row r="97" spans="1:13" s="146" customFormat="1" ht="15.75" thickBot="1">
      <c r="A97" s="143"/>
      <c r="B97" s="144"/>
      <c r="C97" s="144"/>
      <c r="D97" s="144"/>
      <c r="E97" s="144"/>
      <c r="F97" s="144"/>
      <c r="G97" s="144"/>
      <c r="H97" s="144"/>
      <c r="I97" s="144"/>
      <c r="J97" s="144"/>
      <c r="K97" s="144"/>
      <c r="L97" s="144"/>
      <c r="M97" s="145"/>
    </row>
    <row r="98" spans="1:13" s="10" customFormat="1" ht="29.25" thickBot="1">
      <c r="A98" s="11" t="s">
        <v>31</v>
      </c>
      <c r="B98" s="12" t="s">
        <v>1</v>
      </c>
      <c r="C98" s="12" t="s">
        <v>2</v>
      </c>
      <c r="D98" s="12" t="s">
        <v>32</v>
      </c>
      <c r="E98" s="131" t="s">
        <v>33</v>
      </c>
      <c r="F98" s="322" t="s">
        <v>34</v>
      </c>
      <c r="G98" s="322"/>
      <c r="H98" s="322"/>
      <c r="I98" s="322"/>
      <c r="J98" s="322"/>
      <c r="K98" s="322"/>
      <c r="L98" s="322"/>
      <c r="M98" s="323"/>
    </row>
    <row r="99" spans="1:13" s="10" customFormat="1" ht="28.5">
      <c r="A99" s="20">
        <v>44085</v>
      </c>
      <c r="B99" s="132" t="s">
        <v>35</v>
      </c>
      <c r="C99" s="316" t="s">
        <v>36</v>
      </c>
      <c r="D99" s="316" t="s">
        <v>37</v>
      </c>
      <c r="E99" s="318" t="s">
        <v>38</v>
      </c>
      <c r="F99" s="320">
        <v>6695</v>
      </c>
      <c r="G99" s="320"/>
      <c r="H99" s="320"/>
      <c r="I99" s="320"/>
      <c r="J99" s="320"/>
      <c r="K99" s="320"/>
      <c r="L99" s="320"/>
      <c r="M99" s="320"/>
    </row>
    <row r="100" spans="1:13" s="10" customFormat="1" ht="28.5">
      <c r="A100" s="20">
        <v>44085</v>
      </c>
      <c r="B100" s="133" t="s">
        <v>39</v>
      </c>
      <c r="C100" s="317"/>
      <c r="D100" s="317"/>
      <c r="E100" s="319"/>
      <c r="F100" s="321">
        <v>4008</v>
      </c>
      <c r="G100" s="321"/>
      <c r="H100" s="321"/>
      <c r="I100" s="321"/>
      <c r="J100" s="321"/>
      <c r="K100" s="321"/>
      <c r="L100" s="321"/>
      <c r="M100" s="321"/>
    </row>
    <row r="101" spans="1:13" s="10" customFormat="1" ht="29.25" thickBot="1">
      <c r="A101" s="20">
        <v>44085</v>
      </c>
      <c r="B101" s="133" t="s">
        <v>40</v>
      </c>
      <c r="C101" s="317"/>
      <c r="D101" s="317"/>
      <c r="E101" s="319"/>
      <c r="F101" s="321">
        <v>465</v>
      </c>
      <c r="G101" s="321"/>
      <c r="H101" s="321"/>
      <c r="I101" s="321"/>
      <c r="J101" s="321"/>
      <c r="K101" s="321"/>
      <c r="L101" s="321"/>
      <c r="M101" s="321"/>
    </row>
    <row r="102" spans="1:13" s="10" customFormat="1" ht="15.75" thickBot="1">
      <c r="A102" s="21"/>
      <c r="B102" s="22"/>
      <c r="C102" s="22"/>
      <c r="D102" s="22"/>
      <c r="E102" s="22"/>
      <c r="F102" s="22"/>
      <c r="G102" s="22"/>
      <c r="H102" s="22"/>
      <c r="I102" s="22"/>
      <c r="J102" s="22"/>
      <c r="K102" s="22"/>
      <c r="L102" s="22"/>
      <c r="M102" s="23"/>
    </row>
    <row r="103" spans="1:13" s="9" customFormat="1" ht="15.75" thickBot="1">
      <c r="A103" s="21"/>
      <c r="B103" s="22"/>
      <c r="C103" s="22"/>
      <c r="D103" s="22"/>
      <c r="E103" s="22"/>
      <c r="F103" s="22"/>
      <c r="G103" s="22"/>
      <c r="H103" s="22"/>
      <c r="I103" s="22"/>
      <c r="J103" s="22"/>
      <c r="K103" s="22"/>
      <c r="L103" s="22"/>
      <c r="M103" s="23"/>
    </row>
    <row r="104" spans="1:13" s="10" customFormat="1" ht="29.25" thickBot="1">
      <c r="A104" s="11" t="s">
        <v>31</v>
      </c>
      <c r="B104" s="12" t="s">
        <v>1</v>
      </c>
      <c r="C104" s="12" t="s">
        <v>2</v>
      </c>
      <c r="D104" s="12" t="s">
        <v>32</v>
      </c>
      <c r="E104" s="122" t="s">
        <v>33</v>
      </c>
      <c r="F104" s="322" t="s">
        <v>34</v>
      </c>
      <c r="G104" s="322"/>
      <c r="H104" s="322"/>
      <c r="I104" s="322"/>
      <c r="J104" s="322"/>
      <c r="K104" s="322"/>
      <c r="L104" s="322"/>
      <c r="M104" s="323"/>
    </row>
    <row r="105" spans="1:13" s="10" customFormat="1" ht="28.5">
      <c r="A105" s="20">
        <v>44084</v>
      </c>
      <c r="B105" s="123" t="s">
        <v>35</v>
      </c>
      <c r="C105" s="316" t="s">
        <v>36</v>
      </c>
      <c r="D105" s="316" t="s">
        <v>37</v>
      </c>
      <c r="E105" s="318" t="s">
        <v>38</v>
      </c>
      <c r="F105" s="320">
        <v>6695</v>
      </c>
      <c r="G105" s="320"/>
      <c r="H105" s="320"/>
      <c r="I105" s="320"/>
      <c r="J105" s="320"/>
      <c r="K105" s="320"/>
      <c r="L105" s="320"/>
      <c r="M105" s="320"/>
    </row>
    <row r="106" spans="1:13" s="10" customFormat="1" ht="28.5">
      <c r="A106" s="20">
        <v>44084</v>
      </c>
      <c r="B106" s="124" t="s">
        <v>39</v>
      </c>
      <c r="C106" s="317"/>
      <c r="D106" s="317"/>
      <c r="E106" s="319"/>
      <c r="F106" s="321">
        <v>4008</v>
      </c>
      <c r="G106" s="321"/>
      <c r="H106" s="321"/>
      <c r="I106" s="321"/>
      <c r="J106" s="321"/>
      <c r="K106" s="321"/>
      <c r="L106" s="321"/>
      <c r="M106" s="321"/>
    </row>
    <row r="107" spans="1:13" s="10" customFormat="1" ht="29.25" thickBot="1">
      <c r="A107" s="20">
        <v>44084</v>
      </c>
      <c r="B107" s="124" t="s">
        <v>40</v>
      </c>
      <c r="C107" s="317"/>
      <c r="D107" s="317"/>
      <c r="E107" s="319"/>
      <c r="F107" s="321">
        <v>465</v>
      </c>
      <c r="G107" s="321"/>
      <c r="H107" s="321"/>
      <c r="I107" s="321"/>
      <c r="J107" s="321"/>
      <c r="K107" s="321"/>
      <c r="L107" s="321"/>
      <c r="M107" s="321"/>
    </row>
    <row r="108" spans="1:13" s="10" customFormat="1" ht="15.75" thickBot="1">
      <c r="A108" s="21"/>
      <c r="B108" s="22"/>
      <c r="C108" s="22"/>
      <c r="D108" s="22"/>
      <c r="E108" s="22"/>
      <c r="F108" s="22"/>
      <c r="G108" s="22"/>
      <c r="H108" s="22"/>
      <c r="I108" s="22"/>
      <c r="J108" s="22"/>
      <c r="K108" s="22"/>
      <c r="L108" s="22"/>
      <c r="M108" s="23"/>
    </row>
    <row r="109" spans="1:13" s="9" customFormat="1" ht="15.75" thickBot="1">
      <c r="A109" s="21"/>
      <c r="B109" s="22"/>
      <c r="C109" s="22"/>
      <c r="D109" s="22"/>
      <c r="E109" s="22"/>
      <c r="F109" s="22"/>
      <c r="G109" s="22"/>
      <c r="H109" s="22"/>
      <c r="I109" s="22"/>
      <c r="J109" s="22"/>
      <c r="K109" s="22"/>
      <c r="L109" s="22"/>
      <c r="M109" s="23"/>
    </row>
    <row r="110" spans="1:13" s="10" customFormat="1" ht="29.25" thickBot="1">
      <c r="A110" s="11" t="s">
        <v>31</v>
      </c>
      <c r="B110" s="12" t="s">
        <v>1</v>
      </c>
      <c r="C110" s="12" t="s">
        <v>2</v>
      </c>
      <c r="D110" s="12" t="s">
        <v>32</v>
      </c>
      <c r="E110" s="113" t="s">
        <v>33</v>
      </c>
      <c r="F110" s="322" t="s">
        <v>34</v>
      </c>
      <c r="G110" s="322"/>
      <c r="H110" s="322"/>
      <c r="I110" s="322"/>
      <c r="J110" s="322"/>
      <c r="K110" s="322"/>
      <c r="L110" s="322"/>
      <c r="M110" s="323"/>
    </row>
    <row r="111" spans="1:13" s="10" customFormat="1" ht="28.5">
      <c r="A111" s="20">
        <v>44083</v>
      </c>
      <c r="B111" s="114" t="s">
        <v>35</v>
      </c>
      <c r="C111" s="316" t="s">
        <v>36</v>
      </c>
      <c r="D111" s="316" t="s">
        <v>37</v>
      </c>
      <c r="E111" s="318" t="s">
        <v>38</v>
      </c>
      <c r="F111" s="320">
        <v>6897</v>
      </c>
      <c r="G111" s="320"/>
      <c r="H111" s="320"/>
      <c r="I111" s="320"/>
      <c r="J111" s="320"/>
      <c r="K111" s="320"/>
      <c r="L111" s="320"/>
      <c r="M111" s="320"/>
    </row>
    <row r="112" spans="1:13" s="10" customFormat="1" ht="28.5">
      <c r="A112" s="20">
        <v>44083</v>
      </c>
      <c r="B112" s="115" t="s">
        <v>39</v>
      </c>
      <c r="C112" s="317"/>
      <c r="D112" s="317"/>
      <c r="E112" s="319"/>
      <c r="F112" s="321">
        <v>4008</v>
      </c>
      <c r="G112" s="321"/>
      <c r="H112" s="321"/>
      <c r="I112" s="321"/>
      <c r="J112" s="321"/>
      <c r="K112" s="321"/>
      <c r="L112" s="321"/>
      <c r="M112" s="321"/>
    </row>
    <row r="113" spans="1:13" s="10" customFormat="1" ht="29.25" thickBot="1">
      <c r="A113" s="20">
        <v>44083</v>
      </c>
      <c r="B113" s="115" t="s">
        <v>40</v>
      </c>
      <c r="C113" s="317"/>
      <c r="D113" s="317"/>
      <c r="E113" s="319"/>
      <c r="F113" s="321">
        <v>465</v>
      </c>
      <c r="G113" s="321"/>
      <c r="H113" s="321"/>
      <c r="I113" s="321"/>
      <c r="J113" s="321"/>
      <c r="K113" s="321"/>
      <c r="L113" s="321"/>
      <c r="M113" s="321"/>
    </row>
    <row r="114" spans="1:13" s="10" customFormat="1" ht="15.75" thickBot="1">
      <c r="A114" s="21"/>
      <c r="B114" s="22"/>
      <c r="C114" s="22"/>
      <c r="D114" s="22"/>
      <c r="E114" s="22"/>
      <c r="F114" s="22"/>
      <c r="G114" s="22"/>
      <c r="H114" s="22"/>
      <c r="I114" s="22"/>
      <c r="J114" s="22"/>
      <c r="K114" s="22"/>
      <c r="L114" s="22"/>
      <c r="M114" s="23"/>
    </row>
    <row r="115" spans="1:13" s="9" customFormat="1" ht="15.75" thickBot="1">
      <c r="A115" s="21"/>
      <c r="B115" s="22"/>
      <c r="C115" s="22"/>
      <c r="D115" s="22"/>
      <c r="E115" s="22"/>
      <c r="F115" s="22"/>
      <c r="G115" s="22"/>
      <c r="H115" s="22"/>
      <c r="I115" s="22"/>
      <c r="J115" s="22"/>
      <c r="K115" s="22"/>
      <c r="L115" s="22"/>
      <c r="M115" s="23"/>
    </row>
    <row r="116" spans="1:13" s="10" customFormat="1" ht="29.25" thickBot="1">
      <c r="A116" s="11" t="s">
        <v>31</v>
      </c>
      <c r="B116" s="12" t="s">
        <v>1</v>
      </c>
      <c r="C116" s="12" t="s">
        <v>2</v>
      </c>
      <c r="D116" s="12" t="s">
        <v>32</v>
      </c>
      <c r="E116" s="104" t="s">
        <v>33</v>
      </c>
      <c r="F116" s="322" t="s">
        <v>34</v>
      </c>
      <c r="G116" s="322"/>
      <c r="H116" s="322"/>
      <c r="I116" s="322"/>
      <c r="J116" s="322"/>
      <c r="K116" s="322"/>
      <c r="L116" s="322"/>
      <c r="M116" s="323"/>
    </row>
    <row r="117" spans="1:13" s="10" customFormat="1" ht="28.5">
      <c r="A117" s="20">
        <v>44082</v>
      </c>
      <c r="B117" s="105" t="s">
        <v>35</v>
      </c>
      <c r="C117" s="316" t="s">
        <v>36</v>
      </c>
      <c r="D117" s="316" t="s">
        <v>37</v>
      </c>
      <c r="E117" s="318" t="s">
        <v>38</v>
      </c>
      <c r="F117" s="320">
        <v>6897</v>
      </c>
      <c r="G117" s="320"/>
      <c r="H117" s="320"/>
      <c r="I117" s="320"/>
      <c r="J117" s="320"/>
      <c r="K117" s="320"/>
      <c r="L117" s="320"/>
      <c r="M117" s="320"/>
    </row>
    <row r="118" spans="1:13" s="10" customFormat="1" ht="28.5">
      <c r="A118" s="20">
        <v>44082</v>
      </c>
      <c r="B118" s="106" t="s">
        <v>39</v>
      </c>
      <c r="C118" s="317"/>
      <c r="D118" s="317"/>
      <c r="E118" s="319"/>
      <c r="F118" s="321">
        <v>4008</v>
      </c>
      <c r="G118" s="321"/>
      <c r="H118" s="321"/>
      <c r="I118" s="321"/>
      <c r="J118" s="321"/>
      <c r="K118" s="321"/>
      <c r="L118" s="321"/>
      <c r="M118" s="321"/>
    </row>
    <row r="119" spans="1:13" s="10" customFormat="1" ht="29.25" thickBot="1">
      <c r="A119" s="20">
        <v>44082</v>
      </c>
      <c r="B119" s="106" t="s">
        <v>40</v>
      </c>
      <c r="C119" s="317"/>
      <c r="D119" s="317"/>
      <c r="E119" s="319"/>
      <c r="F119" s="321">
        <v>465</v>
      </c>
      <c r="G119" s="321"/>
      <c r="H119" s="321"/>
      <c r="I119" s="321"/>
      <c r="J119" s="321"/>
      <c r="K119" s="321"/>
      <c r="L119" s="321"/>
      <c r="M119" s="321"/>
    </row>
    <row r="120" spans="1:13" s="10" customFormat="1" ht="15.75" thickBot="1">
      <c r="A120" s="21"/>
      <c r="B120" s="22"/>
      <c r="C120" s="22"/>
      <c r="D120" s="22"/>
      <c r="E120" s="22"/>
      <c r="F120" s="22"/>
      <c r="G120" s="22"/>
      <c r="H120" s="22"/>
      <c r="I120" s="22"/>
      <c r="J120" s="22"/>
      <c r="K120" s="22"/>
      <c r="L120" s="22"/>
      <c r="M120" s="23"/>
    </row>
    <row r="121" spans="1:13" s="9" customFormat="1" ht="15.75" thickBot="1">
      <c r="A121" s="21"/>
      <c r="B121" s="22"/>
      <c r="C121" s="22"/>
      <c r="D121" s="22"/>
      <c r="E121" s="22"/>
      <c r="F121" s="22"/>
      <c r="G121" s="22"/>
      <c r="H121" s="22"/>
      <c r="I121" s="22"/>
      <c r="J121" s="22"/>
      <c r="K121" s="22"/>
      <c r="L121" s="22"/>
      <c r="M121" s="23"/>
    </row>
    <row r="122" spans="1:13" s="10" customFormat="1" ht="29.25" thickBot="1">
      <c r="A122" s="11" t="s">
        <v>31</v>
      </c>
      <c r="B122" s="12" t="s">
        <v>1</v>
      </c>
      <c r="C122" s="12" t="s">
        <v>2</v>
      </c>
      <c r="D122" s="12" t="s">
        <v>32</v>
      </c>
      <c r="E122" s="95" t="s">
        <v>33</v>
      </c>
      <c r="F122" s="322" t="s">
        <v>34</v>
      </c>
      <c r="G122" s="322"/>
      <c r="H122" s="322"/>
      <c r="I122" s="322"/>
      <c r="J122" s="322"/>
      <c r="K122" s="322"/>
      <c r="L122" s="322"/>
      <c r="M122" s="323"/>
    </row>
    <row r="123" spans="1:13" s="10" customFormat="1" ht="28.5">
      <c r="A123" s="20">
        <v>44081</v>
      </c>
      <c r="B123" s="96" t="s">
        <v>35</v>
      </c>
      <c r="C123" s="316" t="s">
        <v>36</v>
      </c>
      <c r="D123" s="316" t="s">
        <v>37</v>
      </c>
      <c r="E123" s="318" t="s">
        <v>38</v>
      </c>
      <c r="F123" s="320">
        <v>6897</v>
      </c>
      <c r="G123" s="320"/>
      <c r="H123" s="320"/>
      <c r="I123" s="320"/>
      <c r="J123" s="320"/>
      <c r="K123" s="320"/>
      <c r="L123" s="320"/>
      <c r="M123" s="320"/>
    </row>
    <row r="124" spans="1:13" s="10" customFormat="1" ht="28.5">
      <c r="A124" s="20">
        <v>44081</v>
      </c>
      <c r="B124" s="97" t="s">
        <v>39</v>
      </c>
      <c r="C124" s="317"/>
      <c r="D124" s="317"/>
      <c r="E124" s="319"/>
      <c r="F124" s="321">
        <v>4008</v>
      </c>
      <c r="G124" s="321"/>
      <c r="H124" s="321"/>
      <c r="I124" s="321"/>
      <c r="J124" s="321"/>
      <c r="K124" s="321"/>
      <c r="L124" s="321"/>
      <c r="M124" s="321"/>
    </row>
    <row r="125" spans="1:13" s="10" customFormat="1" ht="29.25" thickBot="1">
      <c r="A125" s="20">
        <v>44081</v>
      </c>
      <c r="B125" s="97" t="s">
        <v>40</v>
      </c>
      <c r="C125" s="317"/>
      <c r="D125" s="317"/>
      <c r="E125" s="319"/>
      <c r="F125" s="321">
        <v>465</v>
      </c>
      <c r="G125" s="321"/>
      <c r="H125" s="321"/>
      <c r="I125" s="321"/>
      <c r="J125" s="321"/>
      <c r="K125" s="321"/>
      <c r="L125" s="321"/>
      <c r="M125" s="321"/>
    </row>
    <row r="126" spans="1:13" s="10" customFormat="1" ht="15.75" thickBot="1">
      <c r="A126" s="21"/>
      <c r="B126" s="22"/>
      <c r="C126" s="22"/>
      <c r="D126" s="22"/>
      <c r="E126" s="22"/>
      <c r="F126" s="22"/>
      <c r="G126" s="22"/>
      <c r="H126" s="22"/>
      <c r="I126" s="22"/>
      <c r="J126" s="22"/>
      <c r="K126" s="22"/>
      <c r="L126" s="22"/>
      <c r="M126" s="23"/>
    </row>
    <row r="127" spans="1:13" s="9" customFormat="1" ht="15.75" thickBot="1">
      <c r="A127" s="21"/>
      <c r="B127" s="22"/>
      <c r="C127" s="22"/>
      <c r="D127" s="22"/>
      <c r="E127" s="22"/>
      <c r="F127" s="22"/>
      <c r="G127" s="22"/>
      <c r="H127" s="22"/>
      <c r="I127" s="22"/>
      <c r="J127" s="22"/>
      <c r="K127" s="22"/>
      <c r="L127" s="22"/>
      <c r="M127" s="23"/>
    </row>
    <row r="128" spans="1:13" s="10" customFormat="1" ht="29.25" thickBot="1">
      <c r="A128" s="11" t="s">
        <v>31</v>
      </c>
      <c r="B128" s="12" t="s">
        <v>1</v>
      </c>
      <c r="C128" s="12" t="s">
        <v>2</v>
      </c>
      <c r="D128" s="12" t="s">
        <v>32</v>
      </c>
      <c r="E128" s="86" t="s">
        <v>33</v>
      </c>
      <c r="F128" s="322" t="s">
        <v>34</v>
      </c>
      <c r="G128" s="322"/>
      <c r="H128" s="322"/>
      <c r="I128" s="322"/>
      <c r="J128" s="322"/>
      <c r="K128" s="322"/>
      <c r="L128" s="322"/>
      <c r="M128" s="323"/>
    </row>
    <row r="129" spans="1:13" s="10" customFormat="1" ht="28.5">
      <c r="A129" s="20">
        <v>44079</v>
      </c>
      <c r="B129" s="87" t="s">
        <v>35</v>
      </c>
      <c r="C129" s="316" t="s">
        <v>36</v>
      </c>
      <c r="D129" s="316" t="s">
        <v>37</v>
      </c>
      <c r="E129" s="318" t="s">
        <v>38</v>
      </c>
      <c r="F129" s="320">
        <v>6897</v>
      </c>
      <c r="G129" s="320"/>
      <c r="H129" s="320"/>
      <c r="I129" s="320"/>
      <c r="J129" s="320"/>
      <c r="K129" s="320"/>
      <c r="L129" s="320"/>
      <c r="M129" s="320"/>
    </row>
    <row r="130" spans="1:13" s="10" customFormat="1" ht="28.5">
      <c r="A130" s="20">
        <v>44079</v>
      </c>
      <c r="B130" s="88" t="s">
        <v>39</v>
      </c>
      <c r="C130" s="317"/>
      <c r="D130" s="317"/>
      <c r="E130" s="319"/>
      <c r="F130" s="321">
        <v>4008</v>
      </c>
      <c r="G130" s="321"/>
      <c r="H130" s="321"/>
      <c r="I130" s="321"/>
      <c r="J130" s="321"/>
      <c r="K130" s="321"/>
      <c r="L130" s="321"/>
      <c r="M130" s="321"/>
    </row>
    <row r="131" spans="1:13" s="10" customFormat="1" ht="29.25" thickBot="1">
      <c r="A131" s="20">
        <v>44079</v>
      </c>
      <c r="B131" s="88" t="s">
        <v>40</v>
      </c>
      <c r="C131" s="317"/>
      <c r="D131" s="317"/>
      <c r="E131" s="319"/>
      <c r="F131" s="321">
        <v>465</v>
      </c>
      <c r="G131" s="321"/>
      <c r="H131" s="321"/>
      <c r="I131" s="321"/>
      <c r="J131" s="321"/>
      <c r="K131" s="321"/>
      <c r="L131" s="321"/>
      <c r="M131" s="321"/>
    </row>
    <row r="132" spans="1:13" s="10" customFormat="1" ht="15.75" thickBot="1">
      <c r="A132" s="21"/>
      <c r="B132" s="22"/>
      <c r="C132" s="22"/>
      <c r="D132" s="22"/>
      <c r="E132" s="22"/>
      <c r="F132" s="22"/>
      <c r="G132" s="22"/>
      <c r="H132" s="22"/>
      <c r="I132" s="22"/>
      <c r="J132" s="22"/>
      <c r="K132" s="22"/>
      <c r="L132" s="22"/>
      <c r="M132" s="23"/>
    </row>
    <row r="133" spans="1:13" s="9" customFormat="1" ht="15.75" thickBot="1">
      <c r="A133" s="21"/>
      <c r="B133" s="22"/>
      <c r="C133" s="22"/>
      <c r="D133" s="22"/>
      <c r="E133" s="22"/>
      <c r="F133" s="22"/>
      <c r="G133" s="22"/>
      <c r="H133" s="22"/>
      <c r="I133" s="22"/>
      <c r="J133" s="22"/>
      <c r="K133" s="22"/>
      <c r="L133" s="22"/>
      <c r="M133" s="23"/>
    </row>
    <row r="134" spans="1:13" s="10" customFormat="1" ht="29.25" thickBot="1">
      <c r="A134" s="11" t="s">
        <v>31</v>
      </c>
      <c r="B134" s="12" t="s">
        <v>1</v>
      </c>
      <c r="C134" s="12" t="s">
        <v>2</v>
      </c>
      <c r="D134" s="12" t="s">
        <v>32</v>
      </c>
      <c r="E134" s="86" t="s">
        <v>33</v>
      </c>
      <c r="F134" s="322" t="s">
        <v>34</v>
      </c>
      <c r="G134" s="322"/>
      <c r="H134" s="322"/>
      <c r="I134" s="322"/>
      <c r="J134" s="322"/>
      <c r="K134" s="322"/>
      <c r="L134" s="322"/>
      <c r="M134" s="323"/>
    </row>
    <row r="135" spans="1:13" s="10" customFormat="1" ht="28.5">
      <c r="A135" s="20">
        <v>44078</v>
      </c>
      <c r="B135" s="87" t="s">
        <v>35</v>
      </c>
      <c r="C135" s="316" t="s">
        <v>36</v>
      </c>
      <c r="D135" s="316" t="s">
        <v>37</v>
      </c>
      <c r="E135" s="318" t="s">
        <v>38</v>
      </c>
      <c r="F135" s="320">
        <v>6897</v>
      </c>
      <c r="G135" s="320"/>
      <c r="H135" s="320"/>
      <c r="I135" s="320"/>
      <c r="J135" s="320"/>
      <c r="K135" s="320"/>
      <c r="L135" s="320"/>
      <c r="M135" s="320"/>
    </row>
    <row r="136" spans="1:13" s="10" customFormat="1" ht="28.5">
      <c r="A136" s="20">
        <v>44078</v>
      </c>
      <c r="B136" s="88" t="s">
        <v>39</v>
      </c>
      <c r="C136" s="317"/>
      <c r="D136" s="317"/>
      <c r="E136" s="319"/>
      <c r="F136" s="321">
        <v>4008</v>
      </c>
      <c r="G136" s="321"/>
      <c r="H136" s="321"/>
      <c r="I136" s="321"/>
      <c r="J136" s="321"/>
      <c r="K136" s="321"/>
      <c r="L136" s="321"/>
      <c r="M136" s="321"/>
    </row>
    <row r="137" spans="1:13" s="10" customFormat="1" ht="29.25" thickBot="1">
      <c r="A137" s="20">
        <v>44078</v>
      </c>
      <c r="B137" s="88" t="s">
        <v>40</v>
      </c>
      <c r="C137" s="317"/>
      <c r="D137" s="317"/>
      <c r="E137" s="319"/>
      <c r="F137" s="321">
        <v>465</v>
      </c>
      <c r="G137" s="321"/>
      <c r="H137" s="321"/>
      <c r="I137" s="321"/>
      <c r="J137" s="321"/>
      <c r="K137" s="321"/>
      <c r="L137" s="321"/>
      <c r="M137" s="321"/>
    </row>
    <row r="138" spans="1:13" s="10" customFormat="1" ht="15.75" thickBot="1">
      <c r="A138" s="21"/>
      <c r="B138" s="22"/>
      <c r="C138" s="22"/>
      <c r="D138" s="22"/>
      <c r="E138" s="22"/>
      <c r="F138" s="22"/>
      <c r="G138" s="22"/>
      <c r="H138" s="22"/>
      <c r="I138" s="22"/>
      <c r="J138" s="22"/>
      <c r="K138" s="22"/>
      <c r="L138" s="22"/>
      <c r="M138" s="23"/>
    </row>
    <row r="139" spans="1:13" s="9" customFormat="1" ht="15.75" thickBot="1">
      <c r="A139" s="21"/>
      <c r="B139" s="22"/>
      <c r="C139" s="22"/>
      <c r="D139" s="22"/>
      <c r="E139" s="22"/>
      <c r="F139" s="22"/>
      <c r="G139" s="22"/>
      <c r="H139" s="22"/>
      <c r="I139" s="22"/>
      <c r="J139" s="22"/>
      <c r="K139" s="22"/>
      <c r="L139" s="22"/>
      <c r="M139" s="23"/>
    </row>
    <row r="140" spans="1:13" s="10" customFormat="1" ht="29.25" thickBot="1">
      <c r="A140" s="11" t="s">
        <v>31</v>
      </c>
      <c r="B140" s="12" t="s">
        <v>1</v>
      </c>
      <c r="C140" s="12" t="s">
        <v>2</v>
      </c>
      <c r="D140" s="12" t="s">
        <v>32</v>
      </c>
      <c r="E140" s="77" t="s">
        <v>33</v>
      </c>
      <c r="F140" s="322" t="s">
        <v>34</v>
      </c>
      <c r="G140" s="322"/>
      <c r="H140" s="322"/>
      <c r="I140" s="322"/>
      <c r="J140" s="322"/>
      <c r="K140" s="322"/>
      <c r="L140" s="322"/>
      <c r="M140" s="323"/>
    </row>
    <row r="141" spans="1:13" s="10" customFormat="1" ht="28.5">
      <c r="A141" s="20">
        <v>44077</v>
      </c>
      <c r="B141" s="78" t="s">
        <v>35</v>
      </c>
      <c r="C141" s="316" t="s">
        <v>36</v>
      </c>
      <c r="D141" s="316" t="s">
        <v>37</v>
      </c>
      <c r="E141" s="318" t="s">
        <v>38</v>
      </c>
      <c r="F141" s="320">
        <v>6897</v>
      </c>
      <c r="G141" s="320"/>
      <c r="H141" s="320"/>
      <c r="I141" s="320"/>
      <c r="J141" s="320"/>
      <c r="K141" s="320"/>
      <c r="L141" s="320"/>
      <c r="M141" s="320"/>
    </row>
    <row r="142" spans="1:13" s="10" customFormat="1" ht="28.5">
      <c r="A142" s="20">
        <v>44077</v>
      </c>
      <c r="B142" s="79" t="s">
        <v>39</v>
      </c>
      <c r="C142" s="317"/>
      <c r="D142" s="317"/>
      <c r="E142" s="319"/>
      <c r="F142" s="321">
        <v>4008</v>
      </c>
      <c r="G142" s="321"/>
      <c r="H142" s="321"/>
      <c r="I142" s="321"/>
      <c r="J142" s="321"/>
      <c r="K142" s="321"/>
      <c r="L142" s="321"/>
      <c r="M142" s="321"/>
    </row>
    <row r="143" spans="1:13" s="10" customFormat="1" ht="29.25" thickBot="1">
      <c r="A143" s="20">
        <v>44077</v>
      </c>
      <c r="B143" s="79" t="s">
        <v>40</v>
      </c>
      <c r="C143" s="317"/>
      <c r="D143" s="317"/>
      <c r="E143" s="319"/>
      <c r="F143" s="321">
        <v>465</v>
      </c>
      <c r="G143" s="321"/>
      <c r="H143" s="321"/>
      <c r="I143" s="321"/>
      <c r="J143" s="321"/>
      <c r="K143" s="321"/>
      <c r="L143" s="321"/>
      <c r="M143" s="321"/>
    </row>
    <row r="144" spans="1:13" s="10" customFormat="1" ht="15.75" thickBot="1">
      <c r="A144" s="21"/>
      <c r="B144" s="22"/>
      <c r="C144" s="22"/>
      <c r="D144" s="22"/>
      <c r="E144" s="22"/>
      <c r="F144" s="22"/>
      <c r="G144" s="22"/>
      <c r="H144" s="22"/>
      <c r="I144" s="22"/>
      <c r="J144" s="22"/>
      <c r="K144" s="22"/>
      <c r="L144" s="22"/>
      <c r="M144" s="23"/>
    </row>
    <row r="145" spans="1:13" s="9" customFormat="1" ht="15.75" thickBot="1">
      <c r="A145" s="21"/>
      <c r="B145" s="22"/>
      <c r="C145" s="22"/>
      <c r="D145" s="22"/>
      <c r="E145" s="22"/>
      <c r="F145" s="22"/>
      <c r="G145" s="22"/>
      <c r="H145" s="22"/>
      <c r="I145" s="22"/>
      <c r="J145" s="22"/>
      <c r="K145" s="22"/>
      <c r="L145" s="22"/>
      <c r="M145" s="23"/>
    </row>
    <row r="146" spans="1:13" s="10" customFormat="1" ht="29.25" thickBot="1">
      <c r="A146" s="11" t="s">
        <v>31</v>
      </c>
      <c r="B146" s="12" t="s">
        <v>1</v>
      </c>
      <c r="C146" s="12" t="s">
        <v>2</v>
      </c>
      <c r="D146" s="12" t="s">
        <v>32</v>
      </c>
      <c r="E146" s="68" t="s">
        <v>33</v>
      </c>
      <c r="F146" s="322" t="s">
        <v>34</v>
      </c>
      <c r="G146" s="322"/>
      <c r="H146" s="322"/>
      <c r="I146" s="322"/>
      <c r="J146" s="322"/>
      <c r="K146" s="322"/>
      <c r="L146" s="322"/>
      <c r="M146" s="323"/>
    </row>
    <row r="147" spans="1:13" s="10" customFormat="1" ht="28.5">
      <c r="A147" s="20">
        <v>44076</v>
      </c>
      <c r="B147" s="69" t="s">
        <v>35</v>
      </c>
      <c r="C147" s="316" t="s">
        <v>36</v>
      </c>
      <c r="D147" s="316" t="s">
        <v>37</v>
      </c>
      <c r="E147" s="318" t="s">
        <v>38</v>
      </c>
      <c r="F147" s="320">
        <v>6897</v>
      </c>
      <c r="G147" s="320"/>
      <c r="H147" s="320"/>
      <c r="I147" s="320"/>
      <c r="J147" s="320"/>
      <c r="K147" s="320"/>
      <c r="L147" s="320"/>
      <c r="M147" s="320"/>
    </row>
    <row r="148" spans="1:13" s="10" customFormat="1" ht="28.5">
      <c r="A148" s="20">
        <v>44076</v>
      </c>
      <c r="B148" s="70" t="s">
        <v>39</v>
      </c>
      <c r="C148" s="317"/>
      <c r="D148" s="317"/>
      <c r="E148" s="319"/>
      <c r="F148" s="321">
        <v>4008</v>
      </c>
      <c r="G148" s="321"/>
      <c r="H148" s="321"/>
      <c r="I148" s="321"/>
      <c r="J148" s="321"/>
      <c r="K148" s="321"/>
      <c r="L148" s="321"/>
      <c r="M148" s="321"/>
    </row>
    <row r="149" spans="1:13" s="10" customFormat="1" ht="29.25" thickBot="1">
      <c r="A149" s="20">
        <v>44076</v>
      </c>
      <c r="B149" s="70" t="s">
        <v>40</v>
      </c>
      <c r="C149" s="317"/>
      <c r="D149" s="317"/>
      <c r="E149" s="319"/>
      <c r="F149" s="321">
        <v>465</v>
      </c>
      <c r="G149" s="321"/>
      <c r="H149" s="321"/>
      <c r="I149" s="321"/>
      <c r="J149" s="321"/>
      <c r="K149" s="321"/>
      <c r="L149" s="321"/>
      <c r="M149" s="321"/>
    </row>
    <row r="150" spans="1:13" s="10" customFormat="1" ht="15.75" thickBot="1">
      <c r="A150" s="21"/>
      <c r="B150" s="22"/>
      <c r="C150" s="22"/>
      <c r="D150" s="22"/>
      <c r="E150" s="22"/>
      <c r="F150" s="22"/>
      <c r="G150" s="22"/>
      <c r="H150" s="22"/>
      <c r="I150" s="22"/>
      <c r="J150" s="22"/>
      <c r="K150" s="22"/>
      <c r="L150" s="22"/>
      <c r="M150" s="23"/>
    </row>
    <row r="151" spans="1:13" s="9" customFormat="1" ht="15.75" thickBot="1">
      <c r="A151" s="21"/>
      <c r="B151" s="22"/>
      <c r="C151" s="22"/>
      <c r="D151" s="22"/>
      <c r="E151" s="22"/>
      <c r="F151" s="22"/>
      <c r="G151" s="22"/>
      <c r="H151" s="22"/>
      <c r="I151" s="22"/>
      <c r="J151" s="22"/>
      <c r="K151" s="22"/>
      <c r="L151" s="22"/>
      <c r="M151" s="23"/>
    </row>
    <row r="152" spans="1:13" s="10" customFormat="1" ht="29.25" thickBot="1">
      <c r="A152" s="11" t="s">
        <v>31</v>
      </c>
      <c r="B152" s="12" t="s">
        <v>1</v>
      </c>
      <c r="C152" s="12" t="s">
        <v>2</v>
      </c>
      <c r="D152" s="12" t="s">
        <v>32</v>
      </c>
      <c r="E152" s="61" t="s">
        <v>33</v>
      </c>
      <c r="F152" s="322" t="s">
        <v>34</v>
      </c>
      <c r="G152" s="322"/>
      <c r="H152" s="322"/>
      <c r="I152" s="322"/>
      <c r="J152" s="322"/>
      <c r="K152" s="322"/>
      <c r="L152" s="322"/>
      <c r="M152" s="323"/>
    </row>
    <row r="153" spans="1:13" s="10" customFormat="1" ht="28.5">
      <c r="A153" s="20">
        <v>44075</v>
      </c>
      <c r="B153" s="59" t="s">
        <v>35</v>
      </c>
      <c r="C153" s="316" t="s">
        <v>36</v>
      </c>
      <c r="D153" s="316" t="s">
        <v>37</v>
      </c>
      <c r="E153" s="318" t="s">
        <v>38</v>
      </c>
      <c r="F153" s="320">
        <v>6897</v>
      </c>
      <c r="G153" s="320"/>
      <c r="H153" s="320"/>
      <c r="I153" s="320"/>
      <c r="J153" s="320"/>
      <c r="K153" s="320"/>
      <c r="L153" s="320"/>
      <c r="M153" s="320"/>
    </row>
    <row r="154" spans="1:13" s="10" customFormat="1" ht="28.5">
      <c r="A154" s="20">
        <v>44075</v>
      </c>
      <c r="B154" s="60" t="s">
        <v>39</v>
      </c>
      <c r="C154" s="317"/>
      <c r="D154" s="317"/>
      <c r="E154" s="319"/>
      <c r="F154" s="321">
        <v>4008</v>
      </c>
      <c r="G154" s="321"/>
      <c r="H154" s="321"/>
      <c r="I154" s="321"/>
      <c r="J154" s="321"/>
      <c r="K154" s="321"/>
      <c r="L154" s="321"/>
      <c r="M154" s="321"/>
    </row>
    <row r="155" spans="1:13" s="10" customFormat="1" ht="29.25" thickBot="1">
      <c r="A155" s="20">
        <v>44075</v>
      </c>
      <c r="B155" s="60" t="s">
        <v>40</v>
      </c>
      <c r="C155" s="317"/>
      <c r="D155" s="317"/>
      <c r="E155" s="319"/>
      <c r="F155" s="321">
        <v>465</v>
      </c>
      <c r="G155" s="321"/>
      <c r="H155" s="321"/>
      <c r="I155" s="321"/>
      <c r="J155" s="321"/>
      <c r="K155" s="321"/>
      <c r="L155" s="321"/>
      <c r="M155" s="321"/>
    </row>
    <row r="156" spans="1:13" s="10" customFormat="1" ht="15.75" thickBot="1">
      <c r="A156" s="21"/>
      <c r="B156" s="22"/>
      <c r="C156" s="22"/>
      <c r="D156" s="22"/>
      <c r="E156" s="22"/>
      <c r="F156" s="22"/>
      <c r="G156" s="22"/>
      <c r="H156" s="22"/>
      <c r="I156" s="22"/>
      <c r="J156" s="22"/>
      <c r="K156" s="22"/>
      <c r="L156" s="22"/>
      <c r="M156" s="23"/>
    </row>
    <row r="157" spans="1:13" s="9" customFormat="1">
      <c r="A157" s="21"/>
      <c r="B157" s="22"/>
      <c r="C157" s="22"/>
      <c r="D157" s="22"/>
      <c r="E157" s="22"/>
      <c r="F157" s="22"/>
      <c r="G157" s="22"/>
      <c r="H157" s="22"/>
      <c r="I157" s="22"/>
      <c r="J157" s="22"/>
      <c r="K157" s="22"/>
      <c r="L157" s="22"/>
      <c r="M157" s="23"/>
    </row>
    <row r="158" spans="1:13" ht="250.5" customHeight="1">
      <c r="A158" s="309" t="s">
        <v>41</v>
      </c>
      <c r="B158" s="309"/>
      <c r="C158" s="309"/>
      <c r="D158" s="309"/>
      <c r="E158" s="309"/>
      <c r="F158" s="309"/>
      <c r="G158" s="309"/>
      <c r="H158" s="309"/>
      <c r="I158" s="309"/>
      <c r="J158" s="309"/>
      <c r="K158" s="309"/>
      <c r="L158" s="309"/>
      <c r="M158" s="309"/>
    </row>
  </sheetData>
  <mergeCells count="184">
    <mergeCell ref="F6:M6"/>
    <mergeCell ref="C7:C9"/>
    <mergeCell ref="D7:D9"/>
    <mergeCell ref="E7:E9"/>
    <mergeCell ref="F7:M7"/>
    <mergeCell ref="F8:M8"/>
    <mergeCell ref="F9:M9"/>
    <mergeCell ref="F40:M40"/>
    <mergeCell ref="C41:C43"/>
    <mergeCell ref="D41:D43"/>
    <mergeCell ref="E41:E43"/>
    <mergeCell ref="F41:M41"/>
    <mergeCell ref="F42:M42"/>
    <mergeCell ref="F43:M43"/>
    <mergeCell ref="F30:M30"/>
    <mergeCell ref="C31:C33"/>
    <mergeCell ref="D31:D33"/>
    <mergeCell ref="E31:E33"/>
    <mergeCell ref="F31:M31"/>
    <mergeCell ref="F32:M32"/>
    <mergeCell ref="F33:M33"/>
    <mergeCell ref="C111:C113"/>
    <mergeCell ref="D111:D113"/>
    <mergeCell ref="E111:E113"/>
    <mergeCell ref="F111:M111"/>
    <mergeCell ref="F112:M112"/>
    <mergeCell ref="F113:M113"/>
    <mergeCell ref="F35:M35"/>
    <mergeCell ref="C36:C38"/>
    <mergeCell ref="D36:D38"/>
    <mergeCell ref="E36:E38"/>
    <mergeCell ref="F36:M36"/>
    <mergeCell ref="F37:M37"/>
    <mergeCell ref="F38:M38"/>
    <mergeCell ref="D99:D101"/>
    <mergeCell ref="F46:M46"/>
    <mergeCell ref="C47:C49"/>
    <mergeCell ref="D47:D49"/>
    <mergeCell ref="E47:E49"/>
    <mergeCell ref="F47:M47"/>
    <mergeCell ref="F48:M48"/>
    <mergeCell ref="F49:M49"/>
    <mergeCell ref="F64:M64"/>
    <mergeCell ref="C65:C67"/>
    <mergeCell ref="D65:D67"/>
    <mergeCell ref="C135:C137"/>
    <mergeCell ref="D135:D137"/>
    <mergeCell ref="E135:E137"/>
    <mergeCell ref="F135:M135"/>
    <mergeCell ref="F136:M136"/>
    <mergeCell ref="F137:M137"/>
    <mergeCell ref="F128:M128"/>
    <mergeCell ref="C129:C131"/>
    <mergeCell ref="D129:D131"/>
    <mergeCell ref="E129:E131"/>
    <mergeCell ref="F129:M129"/>
    <mergeCell ref="F130:M130"/>
    <mergeCell ref="F131:M131"/>
    <mergeCell ref="F140:M140"/>
    <mergeCell ref="C141:C143"/>
    <mergeCell ref="D141:D143"/>
    <mergeCell ref="E141:E143"/>
    <mergeCell ref="F141:M141"/>
    <mergeCell ref="F142:M142"/>
    <mergeCell ref="F143:M143"/>
    <mergeCell ref="A4:M4"/>
    <mergeCell ref="A158:M158"/>
    <mergeCell ref="F146:M146"/>
    <mergeCell ref="C147:C149"/>
    <mergeCell ref="D147:D149"/>
    <mergeCell ref="E147:E149"/>
    <mergeCell ref="F147:M147"/>
    <mergeCell ref="F148:M148"/>
    <mergeCell ref="F149:M149"/>
    <mergeCell ref="F152:M152"/>
    <mergeCell ref="C153:C155"/>
    <mergeCell ref="D153:D155"/>
    <mergeCell ref="E153:E155"/>
    <mergeCell ref="F153:M153"/>
    <mergeCell ref="F154:M154"/>
    <mergeCell ref="F155:M155"/>
    <mergeCell ref="F134:M134"/>
    <mergeCell ref="F122:M122"/>
    <mergeCell ref="C123:C125"/>
    <mergeCell ref="D123:D125"/>
    <mergeCell ref="E123:E125"/>
    <mergeCell ref="F123:M123"/>
    <mergeCell ref="F124:M124"/>
    <mergeCell ref="F125:M125"/>
    <mergeCell ref="F116:M116"/>
    <mergeCell ref="C117:C119"/>
    <mergeCell ref="D117:D119"/>
    <mergeCell ref="E117:E119"/>
    <mergeCell ref="F117:M117"/>
    <mergeCell ref="F118:M118"/>
    <mergeCell ref="F119:M119"/>
    <mergeCell ref="F110:M110"/>
    <mergeCell ref="F104:M104"/>
    <mergeCell ref="C105:C107"/>
    <mergeCell ref="D105:D107"/>
    <mergeCell ref="E105:E107"/>
    <mergeCell ref="F105:M105"/>
    <mergeCell ref="F106:M106"/>
    <mergeCell ref="F107:M107"/>
    <mergeCell ref="F86:M86"/>
    <mergeCell ref="C87:C89"/>
    <mergeCell ref="D87:D89"/>
    <mergeCell ref="E87:E89"/>
    <mergeCell ref="F87:M87"/>
    <mergeCell ref="F88:M88"/>
    <mergeCell ref="F89:M89"/>
    <mergeCell ref="F92:M92"/>
    <mergeCell ref="C93:C95"/>
    <mergeCell ref="D93:D95"/>
    <mergeCell ref="E93:E95"/>
    <mergeCell ref="F93:M93"/>
    <mergeCell ref="F94:M94"/>
    <mergeCell ref="F95:M95"/>
    <mergeCell ref="F98:M98"/>
    <mergeCell ref="C99:C101"/>
    <mergeCell ref="E99:E101"/>
    <mergeCell ref="F99:M99"/>
    <mergeCell ref="F100:M100"/>
    <mergeCell ref="F101:M101"/>
    <mergeCell ref="F70:M70"/>
    <mergeCell ref="C71:C73"/>
    <mergeCell ref="D71:D73"/>
    <mergeCell ref="E71:E73"/>
    <mergeCell ref="F71:M71"/>
    <mergeCell ref="F72:M72"/>
    <mergeCell ref="F73:M73"/>
    <mergeCell ref="F80:M80"/>
    <mergeCell ref="C81:C83"/>
    <mergeCell ref="D81:D83"/>
    <mergeCell ref="E81:E83"/>
    <mergeCell ref="F81:M81"/>
    <mergeCell ref="F82:M82"/>
    <mergeCell ref="F83:M83"/>
    <mergeCell ref="F75:M75"/>
    <mergeCell ref="C76:C78"/>
    <mergeCell ref="D76:D78"/>
    <mergeCell ref="E76:E78"/>
    <mergeCell ref="F76:M76"/>
    <mergeCell ref="F77:M77"/>
    <mergeCell ref="F78:M78"/>
    <mergeCell ref="F52:M52"/>
    <mergeCell ref="C53:C55"/>
    <mergeCell ref="D53:D55"/>
    <mergeCell ref="E53:E55"/>
    <mergeCell ref="F53:M53"/>
    <mergeCell ref="F54:M54"/>
    <mergeCell ref="F55:M55"/>
    <mergeCell ref="D59:D61"/>
    <mergeCell ref="E59:E61"/>
    <mergeCell ref="F59:M59"/>
    <mergeCell ref="F60:M60"/>
    <mergeCell ref="F61:M61"/>
    <mergeCell ref="E65:E67"/>
    <mergeCell ref="F65:M65"/>
    <mergeCell ref="F66:M66"/>
    <mergeCell ref="F67:M67"/>
    <mergeCell ref="F58:M58"/>
    <mergeCell ref="C59:C61"/>
    <mergeCell ref="C25:C27"/>
    <mergeCell ref="D25:D27"/>
    <mergeCell ref="E25:E27"/>
    <mergeCell ref="F25:M25"/>
    <mergeCell ref="F26:M26"/>
    <mergeCell ref="F27:M27"/>
    <mergeCell ref="F12:M12"/>
    <mergeCell ref="C13:C15"/>
    <mergeCell ref="D13:D15"/>
    <mergeCell ref="E13:E15"/>
    <mergeCell ref="F13:M13"/>
    <mergeCell ref="F14:M14"/>
    <mergeCell ref="F15:M15"/>
    <mergeCell ref="F18:M18"/>
    <mergeCell ref="C19:C21"/>
    <mergeCell ref="D19:D21"/>
    <mergeCell ref="E19:E21"/>
    <mergeCell ref="F19:M19"/>
    <mergeCell ref="F20:M20"/>
    <mergeCell ref="F21:M21"/>
    <mergeCell ref="F24:M2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2020-10-01T05:20:58Z</dcterms:modified>
</cp:coreProperties>
</file>