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0730" windowHeight="11760" tabRatio="768"/>
  </bookViews>
  <sheets>
    <sheet name="Trading_Statistics" sheetId="3" r:id="rId1"/>
    <sheet name="Daily Margin Data" sheetId="5" r:id="rId2"/>
    <sheet name="CCL-Delivery" sheetId="6" r:id="rId3"/>
    <sheet name="CCL-Warehouse stock Data" sheetId="7" r:id="rId4"/>
    <sheet name="Category wise OpenInterest" sheetId="1" r:id="rId5"/>
    <sheet name="Category wise Turnover Data" sheetId="2" r:id="rId6"/>
  </sheets>
  <definedNames>
    <definedName name="_xlnm._FilterDatabase" localSheetId="2" hidden="1">'CCL-Delivery'!$A$1:$F$12</definedName>
    <definedName name="_xlnm._FilterDatabase" localSheetId="3" hidden="1">'CCL-Warehouse stock Data'!$A$1:$D$43</definedName>
    <definedName name="_xlnm._FilterDatabase" localSheetId="1" hidden="1">'Daily Margin Data'!$A$1:$M$178</definedName>
    <definedName name="_xlnm._FilterDatabase" localSheetId="0" hidden="1">Trading_Statistics!$A$1:$Z$67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8" i="5" l="1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C6" i="7"/>
</calcChain>
</file>

<file path=xl/sharedStrings.xml><?xml version="1.0" encoding="utf-8"?>
<sst xmlns="http://schemas.openxmlformats.org/spreadsheetml/2006/main" count="2591" uniqueCount="67">
  <si>
    <t>Date</t>
  </si>
  <si>
    <t>Year</t>
  </si>
  <si>
    <t>Month</t>
  </si>
  <si>
    <t>Derivative segment</t>
  </si>
  <si>
    <t>Instrument Type</t>
  </si>
  <si>
    <t>Name of the commodity</t>
  </si>
  <si>
    <t>Symbol</t>
  </si>
  <si>
    <t>Expiry Date</t>
  </si>
  <si>
    <t>Price unit</t>
  </si>
  <si>
    <t>Option Type</t>
  </si>
  <si>
    <t>Strike Price (In Rs)</t>
  </si>
  <si>
    <t>Open Price (In Rs)</t>
  </si>
  <si>
    <t>High Price (In Rs)</t>
  </si>
  <si>
    <t>Low Price (In Rs)</t>
  </si>
  <si>
    <t>Close Price (In Rs)</t>
  </si>
  <si>
    <t>Clearing/Daily Settlement price</t>
  </si>
  <si>
    <t>Spot Price for basis variety (in Rs)*</t>
  </si>
  <si>
    <t>Premium Turnover (Rs)</t>
  </si>
  <si>
    <t>Notional Turnover   (Options)/ Turnover (Futures)   (Rs)</t>
  </si>
  <si>
    <t>Trading Volume (In Lots)</t>
  </si>
  <si>
    <t>Open Interest 
(In Lots)</t>
  </si>
  <si>
    <t>Lot size and unit</t>
  </si>
  <si>
    <t>Open Interest (Options Notional Basis) / Open Interest (Futures) (Rs. Crore)</t>
  </si>
  <si>
    <t>No.of trades</t>
  </si>
  <si>
    <t>Mode of Trading (% of Turnover)</t>
  </si>
  <si>
    <t>Equity Derivatives/ Currency Derivatives/ Interest rate Derivatives/ Commodity Derivatives</t>
  </si>
  <si>
    <t>Equity Index Future/ Stock Future/ Equity Index Options/ Stock Options/Currency Futures/Currency Options/IRF/Volatility Futures/ Commodity Future/ Commodity Option/ Commodity Index Future/ Commodity Index Options</t>
  </si>
  <si>
    <t xml:space="preserve">Call Option/ Put Option </t>
  </si>
  <si>
    <t>ALGO</t>
  </si>
  <si>
    <t>Non-ALGO</t>
  </si>
  <si>
    <t>Commodity</t>
  </si>
  <si>
    <t>Expiry</t>
  </si>
  <si>
    <t xml:space="preserve">Delivered Quantity </t>
  </si>
  <si>
    <t>Unit of Delivery</t>
  </si>
  <si>
    <t xml:space="preserve">Warehouse Stocks </t>
  </si>
  <si>
    <t>Unit of warehouse stock</t>
  </si>
  <si>
    <t>ExpiryDate</t>
  </si>
  <si>
    <t>Initial Margin(%)</t>
  </si>
  <si>
    <t>Extreme Loss Margin (%)</t>
  </si>
  <si>
    <t>Tender/Pre Expiry Margin(%)</t>
  </si>
  <si>
    <t>Delivery Margin (%)</t>
  </si>
  <si>
    <t>Additional/Adhoc Margin Long (%)</t>
  </si>
  <si>
    <t>Additional/Adhoc Margin Short (%)</t>
  </si>
  <si>
    <t>Special Margin % (Long Side)</t>
  </si>
  <si>
    <t>Special Margin % (Short Side)</t>
  </si>
  <si>
    <t>Volatility</t>
  </si>
  <si>
    <t>Annualised Volatility</t>
  </si>
  <si>
    <t>Notes:</t>
  </si>
  <si>
    <t xml:space="preserve">Initial Margin% is Portfolio Margin based on SPAN
</t>
  </si>
  <si>
    <t>Extreme Loss Margin % is ELM + Additional Lean Peiod margin (if applicable)</t>
  </si>
  <si>
    <t>Tender/ Pre Expiry Margin % is incremental margin levied during the last ‘n’ number of days prior to expiry of the contract</t>
  </si>
  <si>
    <t>Delivery Margin % is Levied on all positions marked for delivery till conclusion of delivery settlement.</t>
  </si>
  <si>
    <t>Additional/ Adhoc Margin % is Additional Margin + Additional Surveillance Margin + Event Based Additional Surveillance Margin</t>
  </si>
  <si>
    <t>Volatility = EWMA (Exponential Weighted Moving Average)</t>
  </si>
  <si>
    <t>Annualised Volatility = EWMA * Sqrt(250)</t>
  </si>
  <si>
    <t>Nil</t>
  </si>
  <si>
    <t>Commodity Derivatives</t>
  </si>
  <si>
    <t>FUTCOM</t>
  </si>
  <si>
    <t>DIAMOND</t>
  </si>
  <si>
    <t>DIAMOND0.5CT</t>
  </si>
  <si>
    <t>1 CENT</t>
  </si>
  <si>
    <t>N.A</t>
  </si>
  <si>
    <t>-</t>
  </si>
  <si>
    <t>1.00CENT</t>
  </si>
  <si>
    <t>DIAMOND1CT</t>
  </si>
  <si>
    <t>DIAMOND0.3CT</t>
  </si>
  <si>
    <t>Cents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</si>
</sst>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[$-409]mmmm\-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Garamond"/>
      <family val="1"/>
    </font>
    <font>
      <b/>
      <sz val="10"/>
      <color theme="1"/>
      <name val="Garamond"/>
      <family val="1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/>
    <xf numFmtId="9" fontId="5" fillId="0" borderId="0" applyFont="0" applyFill="0" applyBorder="0" applyAlignment="0" applyProtection="0"/>
    <xf numFmtId="0" fontId="6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/>
    <xf numFmtId="14" fontId="0" fillId="0" borderId="1" xfId="0" applyNumberFormat="1" applyBorder="1"/>
    <xf numFmtId="165" fontId="0" fillId="0" borderId="1" xfId="0" applyNumberFormat="1" applyBorder="1"/>
    <xf numFmtId="15" fontId="0" fillId="0" borderId="1" xfId="0" applyNumberFormat="1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center"/>
    </xf>
    <xf numFmtId="0" fontId="0" fillId="0" borderId="0" xfId="0"/>
    <xf numFmtId="0" fontId="0" fillId="0" borderId="1" xfId="0" applyBorder="1"/>
    <xf numFmtId="0" fontId="3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0" fillId="0" borderId="0" xfId="0"/>
    <xf numFmtId="0" fontId="7" fillId="0" borderId="0" xfId="3" applyFont="1" applyFill="1" applyBorder="1"/>
    <xf numFmtId="0" fontId="8" fillId="0" borderId="0" xfId="3" applyFont="1" applyFill="1" applyBorder="1"/>
    <xf numFmtId="15" fontId="0" fillId="0" borderId="1" xfId="0" applyNumberForma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0" fontId="1" fillId="0" borderId="1" xfId="2" applyNumberFormat="1" applyFont="1" applyBorder="1"/>
    <xf numFmtId="10" fontId="1" fillId="0" borderId="1" xfId="2" applyNumberFormat="1" applyFont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center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64" fontId="0" fillId="0" borderId="1" xfId="4" applyFont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</cellXfs>
  <cellStyles count="5">
    <cellStyle name="Comma" xfId="4" builtinId="3"/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1"/>
  <sheetViews>
    <sheetView tabSelected="1" workbookViewId="0">
      <selection sqref="A1:A4"/>
    </sheetView>
  </sheetViews>
  <sheetFormatPr defaultRowHeight="15" x14ac:dyDescent="0.25"/>
  <cols>
    <col min="2" max="2" width="13.7109375" bestFit="1" customWidth="1"/>
    <col min="3" max="3" width="10.42578125" bestFit="1" customWidth="1"/>
    <col min="4" max="4" width="13.28515625" customWidth="1"/>
    <col min="6" max="6" width="19.85546875" customWidth="1"/>
    <col min="7" max="7" width="14.85546875" bestFit="1" customWidth="1"/>
    <col min="8" max="8" width="10.5703125" customWidth="1"/>
    <col min="10" max="18" width="9.140625" customWidth="1"/>
    <col min="19" max="19" width="14.140625" customWidth="1"/>
    <col min="20" max="23" width="9.140625" customWidth="1"/>
    <col min="25" max="26" width="9.140625" style="8"/>
  </cols>
  <sheetData>
    <row r="1" spans="1:26" x14ac:dyDescent="0.25">
      <c r="A1" s="26" t="s">
        <v>1</v>
      </c>
      <c r="B1" s="26" t="s">
        <v>2</v>
      </c>
      <c r="C1" s="26" t="s">
        <v>0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15</v>
      </c>
      <c r="Q1" s="27" t="s">
        <v>16</v>
      </c>
      <c r="R1" s="27" t="s">
        <v>17</v>
      </c>
      <c r="S1" s="27" t="s">
        <v>18</v>
      </c>
      <c r="T1" s="27" t="s">
        <v>19</v>
      </c>
      <c r="U1" s="27" t="s">
        <v>20</v>
      </c>
      <c r="V1" s="27" t="s">
        <v>21</v>
      </c>
      <c r="W1" s="27" t="s">
        <v>22</v>
      </c>
      <c r="X1" s="27" t="s">
        <v>23</v>
      </c>
      <c r="Y1" s="27" t="s">
        <v>24</v>
      </c>
      <c r="Z1" s="27"/>
    </row>
    <row r="2" spans="1:26" x14ac:dyDescent="0.25">
      <c r="A2" s="26"/>
      <c r="B2" s="26"/>
      <c r="C2" s="2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</row>
    <row r="3" spans="1:26" x14ac:dyDescent="0.25">
      <c r="A3" s="26"/>
      <c r="B3" s="26"/>
      <c r="C3" s="26"/>
      <c r="D3" s="27" t="s">
        <v>25</v>
      </c>
      <c r="E3" s="27" t="s">
        <v>26</v>
      </c>
      <c r="F3" s="27"/>
      <c r="G3" s="27"/>
      <c r="H3" s="27"/>
      <c r="I3" s="27"/>
      <c r="J3" s="27" t="s">
        <v>27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 t="s">
        <v>28</v>
      </c>
      <c r="Z3" s="27" t="s">
        <v>29</v>
      </c>
    </row>
    <row r="4" spans="1:26" ht="33" customHeight="1" x14ac:dyDescent="0.25">
      <c r="A4" s="26"/>
      <c r="B4" s="26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</row>
    <row r="5" spans="1:26" s="1" customFormat="1" ht="14.45" x14ac:dyDescent="0.3">
      <c r="A5" s="9">
        <v>2018</v>
      </c>
      <c r="B5" s="3">
        <v>43191</v>
      </c>
      <c r="C5" s="2">
        <v>43192</v>
      </c>
      <c r="D5" s="4" t="s">
        <v>56</v>
      </c>
      <c r="E5" s="4" t="s">
        <v>57</v>
      </c>
      <c r="F5" s="21" t="s">
        <v>58</v>
      </c>
      <c r="G5" s="4" t="s">
        <v>59</v>
      </c>
      <c r="H5" s="2">
        <v>43224</v>
      </c>
      <c r="I5" s="9" t="s">
        <v>60</v>
      </c>
      <c r="J5" s="5" t="s">
        <v>61</v>
      </c>
      <c r="K5" s="5" t="s">
        <v>61</v>
      </c>
      <c r="L5" s="9">
        <v>1509</v>
      </c>
      <c r="M5" s="9">
        <v>1510</v>
      </c>
      <c r="N5" s="9">
        <v>1509</v>
      </c>
      <c r="O5" s="9">
        <v>1509</v>
      </c>
      <c r="P5" s="9">
        <v>1509</v>
      </c>
      <c r="Q5" s="9">
        <v>1496</v>
      </c>
      <c r="R5" s="5" t="s">
        <v>62</v>
      </c>
      <c r="S5" s="6">
        <v>10656610</v>
      </c>
      <c r="T5" s="9">
        <v>7062</v>
      </c>
      <c r="U5" s="9">
        <v>9281</v>
      </c>
      <c r="V5" s="21" t="s">
        <v>63</v>
      </c>
      <c r="W5" s="7" t="s">
        <v>62</v>
      </c>
      <c r="X5" s="9">
        <v>13</v>
      </c>
      <c r="Y5" s="5" t="s">
        <v>62</v>
      </c>
      <c r="Z5" s="22">
        <v>100</v>
      </c>
    </row>
    <row r="6" spans="1:26" s="1" customFormat="1" ht="14.45" x14ac:dyDescent="0.3">
      <c r="A6" s="9">
        <v>2018</v>
      </c>
      <c r="B6" s="3">
        <v>43191</v>
      </c>
      <c r="C6" s="2">
        <v>43192</v>
      </c>
      <c r="D6" s="4" t="s">
        <v>56</v>
      </c>
      <c r="E6" s="4" t="s">
        <v>57</v>
      </c>
      <c r="F6" s="21" t="s">
        <v>58</v>
      </c>
      <c r="G6" s="4" t="s">
        <v>59</v>
      </c>
      <c r="H6" s="2">
        <v>43195</v>
      </c>
      <c r="I6" s="9" t="s">
        <v>60</v>
      </c>
      <c r="J6" s="5" t="s">
        <v>61</v>
      </c>
      <c r="K6" s="5" t="s">
        <v>61</v>
      </c>
      <c r="L6" s="9">
        <v>1501</v>
      </c>
      <c r="M6" s="9">
        <v>1502</v>
      </c>
      <c r="N6" s="9">
        <v>1496</v>
      </c>
      <c r="O6" s="9">
        <v>1497</v>
      </c>
      <c r="P6" s="9">
        <v>1497</v>
      </c>
      <c r="Q6" s="9">
        <v>1496</v>
      </c>
      <c r="R6" s="5" t="s">
        <v>62</v>
      </c>
      <c r="S6" s="6">
        <v>435680</v>
      </c>
      <c r="T6" s="9">
        <v>291</v>
      </c>
      <c r="U6" s="9">
        <v>271</v>
      </c>
      <c r="V6" s="21" t="s">
        <v>63</v>
      </c>
      <c r="W6" s="7" t="s">
        <v>62</v>
      </c>
      <c r="X6" s="9">
        <v>35</v>
      </c>
      <c r="Y6" s="5" t="s">
        <v>62</v>
      </c>
      <c r="Z6" s="22">
        <v>100</v>
      </c>
    </row>
    <row r="7" spans="1:26" s="1" customFormat="1" ht="14.45" x14ac:dyDescent="0.3">
      <c r="A7" s="9">
        <v>2018</v>
      </c>
      <c r="B7" s="3">
        <v>43191</v>
      </c>
      <c r="C7" s="2">
        <v>43192</v>
      </c>
      <c r="D7" s="4" t="s">
        <v>56</v>
      </c>
      <c r="E7" s="4" t="s">
        <v>57</v>
      </c>
      <c r="F7" s="21" t="s">
        <v>58</v>
      </c>
      <c r="G7" s="4" t="s">
        <v>59</v>
      </c>
      <c r="H7" s="2">
        <v>43256</v>
      </c>
      <c r="I7" s="9" t="s">
        <v>60</v>
      </c>
      <c r="J7" s="5" t="s">
        <v>61</v>
      </c>
      <c r="K7" s="5" t="s">
        <v>61</v>
      </c>
      <c r="L7" s="9" t="s">
        <v>62</v>
      </c>
      <c r="M7" s="9" t="s">
        <v>62</v>
      </c>
      <c r="N7" s="9" t="s">
        <v>62</v>
      </c>
      <c r="O7" s="9">
        <v>1520</v>
      </c>
      <c r="P7" s="9">
        <v>1520</v>
      </c>
      <c r="Q7" s="9">
        <v>1496</v>
      </c>
      <c r="R7" s="5" t="s">
        <v>62</v>
      </c>
      <c r="S7" s="6">
        <v>0</v>
      </c>
      <c r="T7" s="9" t="s">
        <v>62</v>
      </c>
      <c r="U7" s="9">
        <v>9486</v>
      </c>
      <c r="V7" s="21" t="s">
        <v>63</v>
      </c>
      <c r="W7" s="7" t="s">
        <v>62</v>
      </c>
      <c r="X7" s="9" t="s">
        <v>62</v>
      </c>
      <c r="Y7" s="5" t="s">
        <v>62</v>
      </c>
      <c r="Z7" s="22">
        <v>100</v>
      </c>
    </row>
    <row r="8" spans="1:26" s="1" customFormat="1" ht="14.45" x14ac:dyDescent="0.3">
      <c r="A8" s="9">
        <v>2018</v>
      </c>
      <c r="B8" s="3">
        <v>43191</v>
      </c>
      <c r="C8" s="2">
        <v>43192</v>
      </c>
      <c r="D8" s="4" t="s">
        <v>56</v>
      </c>
      <c r="E8" s="4" t="s">
        <v>57</v>
      </c>
      <c r="F8" s="21" t="s">
        <v>58</v>
      </c>
      <c r="G8" s="4" t="s">
        <v>64</v>
      </c>
      <c r="H8" s="2">
        <v>43224</v>
      </c>
      <c r="I8" s="9" t="s">
        <v>60</v>
      </c>
      <c r="J8" s="5" t="s">
        <v>61</v>
      </c>
      <c r="K8" s="5" t="s">
        <v>61</v>
      </c>
      <c r="L8" s="9">
        <v>3296</v>
      </c>
      <c r="M8" s="9">
        <v>3298</v>
      </c>
      <c r="N8" s="9">
        <v>3295</v>
      </c>
      <c r="O8" s="9">
        <v>3296</v>
      </c>
      <c r="P8" s="9">
        <v>3296</v>
      </c>
      <c r="Q8" s="9">
        <v>3380</v>
      </c>
      <c r="R8" s="5" t="s">
        <v>62</v>
      </c>
      <c r="S8" s="6">
        <v>30272590</v>
      </c>
      <c r="T8" s="9">
        <v>9186</v>
      </c>
      <c r="U8" s="9">
        <v>18028</v>
      </c>
      <c r="V8" s="21" t="s">
        <v>63</v>
      </c>
      <c r="W8" s="7" t="s">
        <v>62</v>
      </c>
      <c r="X8" s="9">
        <v>28</v>
      </c>
      <c r="Y8" s="5" t="s">
        <v>62</v>
      </c>
      <c r="Z8" s="22">
        <v>100</v>
      </c>
    </row>
    <row r="9" spans="1:26" s="1" customFormat="1" ht="14.45" x14ac:dyDescent="0.3">
      <c r="A9" s="9">
        <v>2018</v>
      </c>
      <c r="B9" s="3">
        <v>43191</v>
      </c>
      <c r="C9" s="2">
        <v>43192</v>
      </c>
      <c r="D9" s="4" t="s">
        <v>56</v>
      </c>
      <c r="E9" s="4" t="s">
        <v>57</v>
      </c>
      <c r="F9" s="21" t="s">
        <v>58</v>
      </c>
      <c r="G9" s="4" t="s">
        <v>64</v>
      </c>
      <c r="H9" s="2">
        <v>43195</v>
      </c>
      <c r="I9" s="9" t="s">
        <v>60</v>
      </c>
      <c r="J9" s="5" t="s">
        <v>61</v>
      </c>
      <c r="K9" s="5" t="s">
        <v>61</v>
      </c>
      <c r="L9" s="9">
        <v>3280</v>
      </c>
      <c r="M9" s="9">
        <v>3308</v>
      </c>
      <c r="N9" s="9">
        <v>3273</v>
      </c>
      <c r="O9" s="9">
        <v>3280</v>
      </c>
      <c r="P9" s="9">
        <v>3280</v>
      </c>
      <c r="Q9" s="9">
        <v>3380</v>
      </c>
      <c r="R9" s="5" t="s">
        <v>62</v>
      </c>
      <c r="S9" s="6">
        <v>403450</v>
      </c>
      <c r="T9" s="9">
        <v>123</v>
      </c>
      <c r="U9" s="9">
        <v>2445</v>
      </c>
      <c r="V9" s="21" t="s">
        <v>63</v>
      </c>
      <c r="W9" s="7" t="s">
        <v>62</v>
      </c>
      <c r="X9" s="9">
        <v>13</v>
      </c>
      <c r="Y9" s="5" t="s">
        <v>62</v>
      </c>
      <c r="Z9" s="22">
        <v>100</v>
      </c>
    </row>
    <row r="10" spans="1:26" s="1" customFormat="1" ht="14.45" x14ac:dyDescent="0.3">
      <c r="A10" s="9">
        <v>2018</v>
      </c>
      <c r="B10" s="3">
        <v>43191</v>
      </c>
      <c r="C10" s="2">
        <v>43192</v>
      </c>
      <c r="D10" s="4" t="s">
        <v>56</v>
      </c>
      <c r="E10" s="4" t="s">
        <v>57</v>
      </c>
      <c r="F10" s="21" t="s">
        <v>58</v>
      </c>
      <c r="G10" s="4" t="s">
        <v>64</v>
      </c>
      <c r="H10" s="2">
        <v>43256</v>
      </c>
      <c r="I10" s="9" t="s">
        <v>60</v>
      </c>
      <c r="J10" s="5" t="s">
        <v>61</v>
      </c>
      <c r="K10" s="5" t="s">
        <v>61</v>
      </c>
      <c r="L10" s="9">
        <v>3303</v>
      </c>
      <c r="M10" s="9">
        <v>3303</v>
      </c>
      <c r="N10" s="9">
        <v>3302</v>
      </c>
      <c r="O10" s="9">
        <v>3303</v>
      </c>
      <c r="P10" s="9">
        <v>3303</v>
      </c>
      <c r="Q10" s="9">
        <v>3380</v>
      </c>
      <c r="R10" s="5" t="s">
        <v>62</v>
      </c>
      <c r="S10" s="6">
        <v>10403300</v>
      </c>
      <c r="T10" s="9">
        <v>3150</v>
      </c>
      <c r="U10" s="9">
        <v>3911</v>
      </c>
      <c r="V10" s="21" t="s">
        <v>63</v>
      </c>
      <c r="W10" s="7" t="s">
        <v>62</v>
      </c>
      <c r="X10" s="9">
        <v>9</v>
      </c>
      <c r="Y10" s="5" t="s">
        <v>62</v>
      </c>
      <c r="Z10" s="22">
        <v>100</v>
      </c>
    </row>
    <row r="11" spans="1:26" s="1" customFormat="1" ht="14.45" x14ac:dyDescent="0.3">
      <c r="A11" s="9">
        <v>2018</v>
      </c>
      <c r="B11" s="3">
        <v>43191</v>
      </c>
      <c r="C11" s="2">
        <v>43193</v>
      </c>
      <c r="D11" s="4" t="s">
        <v>56</v>
      </c>
      <c r="E11" s="4" t="s">
        <v>57</v>
      </c>
      <c r="F11" s="21" t="s">
        <v>58</v>
      </c>
      <c r="G11" s="4" t="s">
        <v>59</v>
      </c>
      <c r="H11" s="2">
        <v>43224</v>
      </c>
      <c r="I11" s="9" t="s">
        <v>60</v>
      </c>
      <c r="J11" s="5" t="s">
        <v>61</v>
      </c>
      <c r="K11" s="5" t="s">
        <v>61</v>
      </c>
      <c r="L11" s="9">
        <v>1509</v>
      </c>
      <c r="M11" s="9">
        <v>1510</v>
      </c>
      <c r="N11" s="9">
        <v>1509</v>
      </c>
      <c r="O11" s="9">
        <v>1509</v>
      </c>
      <c r="P11" s="9">
        <v>1509</v>
      </c>
      <c r="Q11" s="9">
        <v>1494</v>
      </c>
      <c r="R11" s="5" t="s">
        <v>62</v>
      </c>
      <c r="S11" s="6">
        <v>12078040.000000002</v>
      </c>
      <c r="T11" s="9">
        <v>8004</v>
      </c>
      <c r="U11" s="9">
        <v>8822</v>
      </c>
      <c r="V11" s="21" t="s">
        <v>63</v>
      </c>
      <c r="W11" s="7" t="s">
        <v>62</v>
      </c>
      <c r="X11" s="9">
        <v>19</v>
      </c>
      <c r="Y11" s="5" t="s">
        <v>62</v>
      </c>
      <c r="Z11" s="22">
        <v>100</v>
      </c>
    </row>
    <row r="12" spans="1:26" s="1" customFormat="1" ht="14.45" x14ac:dyDescent="0.3">
      <c r="A12" s="9">
        <v>2018</v>
      </c>
      <c r="B12" s="3">
        <v>43191</v>
      </c>
      <c r="C12" s="2">
        <v>43193</v>
      </c>
      <c r="D12" s="4" t="s">
        <v>56</v>
      </c>
      <c r="E12" s="4" t="s">
        <v>57</v>
      </c>
      <c r="F12" s="21" t="s">
        <v>58</v>
      </c>
      <c r="G12" s="4" t="s">
        <v>59</v>
      </c>
      <c r="H12" s="2">
        <v>43195</v>
      </c>
      <c r="I12" s="9" t="s">
        <v>60</v>
      </c>
      <c r="J12" s="5" t="s">
        <v>61</v>
      </c>
      <c r="K12" s="5" t="s">
        <v>61</v>
      </c>
      <c r="L12" s="9">
        <v>1490</v>
      </c>
      <c r="M12" s="9">
        <v>1490</v>
      </c>
      <c r="N12" s="9">
        <v>1460</v>
      </c>
      <c r="O12" s="9">
        <v>1466</v>
      </c>
      <c r="P12" s="9">
        <v>1466</v>
      </c>
      <c r="Q12" s="9">
        <v>1494</v>
      </c>
      <c r="R12" s="5" t="s">
        <v>62</v>
      </c>
      <c r="S12" s="6">
        <v>65990</v>
      </c>
      <c r="T12" s="9">
        <v>45</v>
      </c>
      <c r="U12" s="9">
        <v>217</v>
      </c>
      <c r="V12" s="21" t="s">
        <v>63</v>
      </c>
      <c r="W12" s="7" t="s">
        <v>62</v>
      </c>
      <c r="X12" s="9">
        <v>3</v>
      </c>
      <c r="Y12" s="5" t="s">
        <v>62</v>
      </c>
      <c r="Z12" s="22">
        <v>100</v>
      </c>
    </row>
    <row r="13" spans="1:26" s="1" customFormat="1" ht="14.45" x14ac:dyDescent="0.3">
      <c r="A13" s="9">
        <v>2018</v>
      </c>
      <c r="B13" s="3">
        <v>43191</v>
      </c>
      <c r="C13" s="2">
        <v>43193</v>
      </c>
      <c r="D13" s="4" t="s">
        <v>56</v>
      </c>
      <c r="E13" s="4" t="s">
        <v>57</v>
      </c>
      <c r="F13" s="21" t="s">
        <v>58</v>
      </c>
      <c r="G13" s="4" t="s">
        <v>59</v>
      </c>
      <c r="H13" s="2">
        <v>43256</v>
      </c>
      <c r="I13" s="9" t="s">
        <v>60</v>
      </c>
      <c r="J13" s="5" t="s">
        <v>61</v>
      </c>
      <c r="K13" s="5" t="s">
        <v>61</v>
      </c>
      <c r="L13" s="9">
        <v>1519</v>
      </c>
      <c r="M13" s="9">
        <v>1519</v>
      </c>
      <c r="N13" s="9">
        <v>1519</v>
      </c>
      <c r="O13" s="9">
        <v>1519</v>
      </c>
      <c r="P13" s="9">
        <v>1519</v>
      </c>
      <c r="Q13" s="9">
        <v>1494</v>
      </c>
      <c r="R13" s="5" t="s">
        <v>62</v>
      </c>
      <c r="S13" s="6">
        <v>759500</v>
      </c>
      <c r="T13" s="9">
        <v>500</v>
      </c>
      <c r="U13" s="9">
        <v>9486</v>
      </c>
      <c r="V13" s="21" t="s">
        <v>63</v>
      </c>
      <c r="W13" s="7" t="s">
        <v>62</v>
      </c>
      <c r="X13" s="9">
        <v>1</v>
      </c>
      <c r="Y13" s="5" t="s">
        <v>62</v>
      </c>
      <c r="Z13" s="22">
        <v>100</v>
      </c>
    </row>
    <row r="14" spans="1:26" s="1" customFormat="1" ht="14.45" x14ac:dyDescent="0.3">
      <c r="A14" s="9">
        <v>2018</v>
      </c>
      <c r="B14" s="3">
        <v>43191</v>
      </c>
      <c r="C14" s="2">
        <v>43193</v>
      </c>
      <c r="D14" s="4" t="s">
        <v>56</v>
      </c>
      <c r="E14" s="4" t="s">
        <v>57</v>
      </c>
      <c r="F14" s="21" t="s">
        <v>58</v>
      </c>
      <c r="G14" s="4" t="s">
        <v>64</v>
      </c>
      <c r="H14" s="2">
        <v>43224</v>
      </c>
      <c r="I14" s="9" t="s">
        <v>60</v>
      </c>
      <c r="J14" s="5" t="s">
        <v>61</v>
      </c>
      <c r="K14" s="5" t="s">
        <v>61</v>
      </c>
      <c r="L14" s="9">
        <v>3296</v>
      </c>
      <c r="M14" s="9">
        <v>3296</v>
      </c>
      <c r="N14" s="9">
        <v>3293</v>
      </c>
      <c r="O14" s="9">
        <v>3295</v>
      </c>
      <c r="P14" s="9">
        <v>3295</v>
      </c>
      <c r="Q14" s="9">
        <v>3378</v>
      </c>
      <c r="R14" s="5" t="s">
        <v>62</v>
      </c>
      <c r="S14" s="6">
        <v>72226370</v>
      </c>
      <c r="T14" s="9">
        <v>21922</v>
      </c>
      <c r="U14" s="9">
        <v>15047</v>
      </c>
      <c r="V14" s="21" t="s">
        <v>63</v>
      </c>
      <c r="W14" s="7" t="s">
        <v>62</v>
      </c>
      <c r="X14" s="9">
        <v>42</v>
      </c>
      <c r="Y14" s="5" t="s">
        <v>62</v>
      </c>
      <c r="Z14" s="22">
        <v>100</v>
      </c>
    </row>
    <row r="15" spans="1:26" s="1" customFormat="1" ht="14.45" x14ac:dyDescent="0.3">
      <c r="A15" s="9">
        <v>2018</v>
      </c>
      <c r="B15" s="3">
        <v>43191</v>
      </c>
      <c r="C15" s="2">
        <v>43193</v>
      </c>
      <c r="D15" s="4" t="s">
        <v>56</v>
      </c>
      <c r="E15" s="4" t="s">
        <v>57</v>
      </c>
      <c r="F15" s="21" t="s">
        <v>58</v>
      </c>
      <c r="G15" s="4" t="s">
        <v>64</v>
      </c>
      <c r="H15" s="2">
        <v>43195</v>
      </c>
      <c r="I15" s="9" t="s">
        <v>60</v>
      </c>
      <c r="J15" s="5" t="s">
        <v>61</v>
      </c>
      <c r="K15" s="5" t="s">
        <v>61</v>
      </c>
      <c r="L15" s="9">
        <v>3272</v>
      </c>
      <c r="M15" s="9">
        <v>3272</v>
      </c>
      <c r="N15" s="9">
        <v>3270</v>
      </c>
      <c r="O15" s="9">
        <v>3270</v>
      </c>
      <c r="P15" s="9">
        <v>3270</v>
      </c>
      <c r="Q15" s="9">
        <v>3378</v>
      </c>
      <c r="R15" s="5" t="s">
        <v>62</v>
      </c>
      <c r="S15" s="6">
        <v>349920</v>
      </c>
      <c r="T15" s="9">
        <v>107</v>
      </c>
      <c r="U15" s="9">
        <v>2416</v>
      </c>
      <c r="V15" s="21" t="s">
        <v>63</v>
      </c>
      <c r="W15" s="7" t="s">
        <v>62</v>
      </c>
      <c r="X15" s="9">
        <v>7</v>
      </c>
      <c r="Y15" s="5" t="s">
        <v>62</v>
      </c>
      <c r="Z15" s="22">
        <v>100</v>
      </c>
    </row>
    <row r="16" spans="1:26" s="1" customFormat="1" ht="14.45" x14ac:dyDescent="0.3">
      <c r="A16" s="9">
        <v>2018</v>
      </c>
      <c r="B16" s="3">
        <v>43191</v>
      </c>
      <c r="C16" s="2">
        <v>43193</v>
      </c>
      <c r="D16" s="4" t="s">
        <v>56</v>
      </c>
      <c r="E16" s="4" t="s">
        <v>57</v>
      </c>
      <c r="F16" s="21" t="s">
        <v>58</v>
      </c>
      <c r="G16" s="4" t="s">
        <v>64</v>
      </c>
      <c r="H16" s="2">
        <v>43256</v>
      </c>
      <c r="I16" s="9" t="s">
        <v>60</v>
      </c>
      <c r="J16" s="5" t="s">
        <v>61</v>
      </c>
      <c r="K16" s="5" t="s">
        <v>61</v>
      </c>
      <c r="L16" s="9">
        <v>3303</v>
      </c>
      <c r="M16" s="9">
        <v>3303</v>
      </c>
      <c r="N16" s="9">
        <v>3300</v>
      </c>
      <c r="O16" s="9">
        <v>3301</v>
      </c>
      <c r="P16" s="9">
        <v>3301</v>
      </c>
      <c r="Q16" s="9">
        <v>3378</v>
      </c>
      <c r="R16" s="5" t="s">
        <v>62</v>
      </c>
      <c r="S16" s="6">
        <v>45726150</v>
      </c>
      <c r="T16" s="9">
        <v>13851</v>
      </c>
      <c r="U16" s="9">
        <v>11611</v>
      </c>
      <c r="V16" s="21" t="s">
        <v>63</v>
      </c>
      <c r="W16" s="7" t="s">
        <v>62</v>
      </c>
      <c r="X16" s="9">
        <v>27</v>
      </c>
      <c r="Y16" s="5" t="s">
        <v>62</v>
      </c>
      <c r="Z16" s="22">
        <v>100</v>
      </c>
    </row>
    <row r="17" spans="1:26" s="1" customFormat="1" ht="14.45" x14ac:dyDescent="0.3">
      <c r="A17" s="9">
        <v>2018</v>
      </c>
      <c r="B17" s="3">
        <v>43191</v>
      </c>
      <c r="C17" s="2">
        <v>43194</v>
      </c>
      <c r="D17" s="4" t="s">
        <v>56</v>
      </c>
      <c r="E17" s="4" t="s">
        <v>57</v>
      </c>
      <c r="F17" s="21" t="s">
        <v>58</v>
      </c>
      <c r="G17" s="4" t="s">
        <v>59</v>
      </c>
      <c r="H17" s="2">
        <v>43224</v>
      </c>
      <c r="I17" s="9" t="s">
        <v>60</v>
      </c>
      <c r="J17" s="5" t="s">
        <v>61</v>
      </c>
      <c r="K17" s="5" t="s">
        <v>61</v>
      </c>
      <c r="L17" s="9">
        <v>1509</v>
      </c>
      <c r="M17" s="9">
        <v>1511</v>
      </c>
      <c r="N17" s="9">
        <v>1508</v>
      </c>
      <c r="O17" s="9">
        <v>1509</v>
      </c>
      <c r="P17" s="9">
        <v>1509</v>
      </c>
      <c r="Q17" s="9">
        <v>1495</v>
      </c>
      <c r="R17" s="5" t="s">
        <v>62</v>
      </c>
      <c r="S17" s="6">
        <v>48238900</v>
      </c>
      <c r="T17" s="9">
        <v>31959</v>
      </c>
      <c r="U17" s="9">
        <v>10243</v>
      </c>
      <c r="V17" s="21" t="s">
        <v>63</v>
      </c>
      <c r="W17" s="7" t="s">
        <v>62</v>
      </c>
      <c r="X17" s="9">
        <v>36</v>
      </c>
      <c r="Y17" s="5" t="s">
        <v>62</v>
      </c>
      <c r="Z17" s="22">
        <v>100</v>
      </c>
    </row>
    <row r="18" spans="1:26" s="1" customFormat="1" ht="14.45" x14ac:dyDescent="0.3">
      <c r="A18" s="9">
        <v>2018</v>
      </c>
      <c r="B18" s="3">
        <v>43191</v>
      </c>
      <c r="C18" s="2">
        <v>43194</v>
      </c>
      <c r="D18" s="4" t="s">
        <v>56</v>
      </c>
      <c r="E18" s="4" t="s">
        <v>57</v>
      </c>
      <c r="F18" s="21" t="s">
        <v>58</v>
      </c>
      <c r="G18" s="4" t="s">
        <v>59</v>
      </c>
      <c r="H18" s="2">
        <v>43195</v>
      </c>
      <c r="I18" s="9" t="s">
        <v>60</v>
      </c>
      <c r="J18" s="5" t="s">
        <v>61</v>
      </c>
      <c r="K18" s="5" t="s">
        <v>61</v>
      </c>
      <c r="L18" s="9">
        <v>1501</v>
      </c>
      <c r="M18" s="9">
        <v>1501</v>
      </c>
      <c r="N18" s="9">
        <v>1460</v>
      </c>
      <c r="O18" s="9">
        <v>1472</v>
      </c>
      <c r="P18" s="9">
        <v>1472</v>
      </c>
      <c r="Q18" s="9">
        <v>1495</v>
      </c>
      <c r="R18" s="5" t="s">
        <v>62</v>
      </c>
      <c r="S18" s="6">
        <v>20600</v>
      </c>
      <c r="T18" s="9">
        <v>14</v>
      </c>
      <c r="U18" s="9">
        <v>117</v>
      </c>
      <c r="V18" s="21" t="s">
        <v>63</v>
      </c>
      <c r="W18" s="7" t="s">
        <v>62</v>
      </c>
      <c r="X18" s="9">
        <v>4</v>
      </c>
      <c r="Y18" s="5" t="s">
        <v>62</v>
      </c>
      <c r="Z18" s="22">
        <v>100</v>
      </c>
    </row>
    <row r="19" spans="1:26" s="1" customFormat="1" ht="14.45" x14ac:dyDescent="0.3">
      <c r="A19" s="9">
        <v>2018</v>
      </c>
      <c r="B19" s="3">
        <v>43191</v>
      </c>
      <c r="C19" s="2">
        <v>43194</v>
      </c>
      <c r="D19" s="4" t="s">
        <v>56</v>
      </c>
      <c r="E19" s="4" t="s">
        <v>57</v>
      </c>
      <c r="F19" s="21" t="s">
        <v>58</v>
      </c>
      <c r="G19" s="4" t="s">
        <v>59</v>
      </c>
      <c r="H19" s="2">
        <v>43256</v>
      </c>
      <c r="I19" s="9" t="s">
        <v>60</v>
      </c>
      <c r="J19" s="5" t="s">
        <v>61</v>
      </c>
      <c r="K19" s="5" t="s">
        <v>61</v>
      </c>
      <c r="L19" s="9">
        <v>1519</v>
      </c>
      <c r="M19" s="9">
        <v>1520</v>
      </c>
      <c r="N19" s="9">
        <v>1518</v>
      </c>
      <c r="O19" s="9">
        <v>1519</v>
      </c>
      <c r="P19" s="9">
        <v>1519</v>
      </c>
      <c r="Q19" s="9">
        <v>1495</v>
      </c>
      <c r="R19" s="5" t="s">
        <v>62</v>
      </c>
      <c r="S19" s="6">
        <v>15187000</v>
      </c>
      <c r="T19" s="9">
        <v>10000</v>
      </c>
      <c r="U19" s="9">
        <v>2486</v>
      </c>
      <c r="V19" s="21" t="s">
        <v>63</v>
      </c>
      <c r="W19" s="7" t="s">
        <v>62</v>
      </c>
      <c r="X19" s="9">
        <v>8</v>
      </c>
      <c r="Y19" s="5" t="s">
        <v>62</v>
      </c>
      <c r="Z19" s="22">
        <v>100</v>
      </c>
    </row>
    <row r="20" spans="1:26" s="1" customFormat="1" ht="14.45" x14ac:dyDescent="0.3">
      <c r="A20" s="9">
        <v>2018</v>
      </c>
      <c r="B20" s="3">
        <v>43191</v>
      </c>
      <c r="C20" s="2">
        <v>43194</v>
      </c>
      <c r="D20" s="4" t="s">
        <v>56</v>
      </c>
      <c r="E20" s="4" t="s">
        <v>57</v>
      </c>
      <c r="F20" s="21" t="s">
        <v>58</v>
      </c>
      <c r="G20" s="4" t="s">
        <v>64</v>
      </c>
      <c r="H20" s="2">
        <v>43224</v>
      </c>
      <c r="I20" s="9" t="s">
        <v>60</v>
      </c>
      <c r="J20" s="5" t="s">
        <v>61</v>
      </c>
      <c r="K20" s="5" t="s">
        <v>61</v>
      </c>
      <c r="L20" s="9">
        <v>3292</v>
      </c>
      <c r="M20" s="9">
        <v>3299</v>
      </c>
      <c r="N20" s="9">
        <v>3290</v>
      </c>
      <c r="O20" s="9">
        <v>3295</v>
      </c>
      <c r="P20" s="9">
        <v>3295</v>
      </c>
      <c r="Q20" s="9">
        <v>3381</v>
      </c>
      <c r="R20" s="5" t="s">
        <v>62</v>
      </c>
      <c r="S20" s="6">
        <v>119648000</v>
      </c>
      <c r="T20" s="9">
        <v>36309</v>
      </c>
      <c r="U20" s="9">
        <v>19375</v>
      </c>
      <c r="V20" s="21" t="s">
        <v>63</v>
      </c>
      <c r="W20" s="7" t="s">
        <v>62</v>
      </c>
      <c r="X20" s="9">
        <v>110</v>
      </c>
      <c r="Y20" s="5" t="s">
        <v>62</v>
      </c>
      <c r="Z20" s="22">
        <v>100</v>
      </c>
    </row>
    <row r="21" spans="1:26" s="1" customFormat="1" ht="14.45" x14ac:dyDescent="0.3">
      <c r="A21" s="9">
        <v>2018</v>
      </c>
      <c r="B21" s="3">
        <v>43191</v>
      </c>
      <c r="C21" s="2">
        <v>43194</v>
      </c>
      <c r="D21" s="4" t="s">
        <v>56</v>
      </c>
      <c r="E21" s="4" t="s">
        <v>57</v>
      </c>
      <c r="F21" s="21" t="s">
        <v>58</v>
      </c>
      <c r="G21" s="4" t="s">
        <v>64</v>
      </c>
      <c r="H21" s="2">
        <v>43195</v>
      </c>
      <c r="I21" s="9" t="s">
        <v>60</v>
      </c>
      <c r="J21" s="5" t="s">
        <v>61</v>
      </c>
      <c r="K21" s="5" t="s">
        <v>61</v>
      </c>
      <c r="L21" s="9">
        <v>3280</v>
      </c>
      <c r="M21" s="9">
        <v>3298</v>
      </c>
      <c r="N21" s="9">
        <v>3277</v>
      </c>
      <c r="O21" s="9">
        <v>3285</v>
      </c>
      <c r="P21" s="9">
        <v>3285</v>
      </c>
      <c r="Q21" s="9">
        <v>3381</v>
      </c>
      <c r="R21" s="5" t="s">
        <v>62</v>
      </c>
      <c r="S21" s="6">
        <v>6096810.0000000009</v>
      </c>
      <c r="T21" s="9">
        <v>1856</v>
      </c>
      <c r="U21" s="9">
        <v>1611</v>
      </c>
      <c r="V21" s="21" t="s">
        <v>63</v>
      </c>
      <c r="W21" s="7" t="s">
        <v>62</v>
      </c>
      <c r="X21" s="9">
        <v>51</v>
      </c>
      <c r="Y21" s="5" t="s">
        <v>62</v>
      </c>
      <c r="Z21" s="22">
        <v>100</v>
      </c>
    </row>
    <row r="22" spans="1:26" s="1" customFormat="1" ht="14.45" x14ac:dyDescent="0.3">
      <c r="A22" s="9">
        <v>2018</v>
      </c>
      <c r="B22" s="3">
        <v>43191</v>
      </c>
      <c r="C22" s="2">
        <v>43194</v>
      </c>
      <c r="D22" s="4" t="s">
        <v>56</v>
      </c>
      <c r="E22" s="4" t="s">
        <v>57</v>
      </c>
      <c r="F22" s="21" t="s">
        <v>58</v>
      </c>
      <c r="G22" s="4" t="s">
        <v>64</v>
      </c>
      <c r="H22" s="2">
        <v>43256</v>
      </c>
      <c r="I22" s="9" t="s">
        <v>60</v>
      </c>
      <c r="J22" s="5" t="s">
        <v>61</v>
      </c>
      <c r="K22" s="5" t="s">
        <v>61</v>
      </c>
      <c r="L22" s="9">
        <v>3298</v>
      </c>
      <c r="M22" s="9">
        <v>3304</v>
      </c>
      <c r="N22" s="9">
        <v>3298</v>
      </c>
      <c r="O22" s="9">
        <v>3302</v>
      </c>
      <c r="P22" s="9">
        <v>3302</v>
      </c>
      <c r="Q22" s="9">
        <v>3381</v>
      </c>
      <c r="R22" s="5" t="s">
        <v>62</v>
      </c>
      <c r="S22" s="6">
        <v>119709750</v>
      </c>
      <c r="T22" s="9">
        <v>36251</v>
      </c>
      <c r="U22" s="9">
        <v>9810</v>
      </c>
      <c r="V22" s="21" t="s">
        <v>63</v>
      </c>
      <c r="W22" s="7" t="s">
        <v>62</v>
      </c>
      <c r="X22" s="9">
        <v>58</v>
      </c>
      <c r="Y22" s="5" t="s">
        <v>62</v>
      </c>
      <c r="Z22" s="22">
        <v>100</v>
      </c>
    </row>
    <row r="23" spans="1:26" s="1" customFormat="1" ht="14.45" x14ac:dyDescent="0.3">
      <c r="A23" s="9">
        <v>2018</v>
      </c>
      <c r="B23" s="3">
        <v>43191</v>
      </c>
      <c r="C23" s="2">
        <v>43195</v>
      </c>
      <c r="D23" s="4" t="s">
        <v>56</v>
      </c>
      <c r="E23" s="4" t="s">
        <v>57</v>
      </c>
      <c r="F23" s="21" t="s">
        <v>58</v>
      </c>
      <c r="G23" s="4" t="s">
        <v>59</v>
      </c>
      <c r="H23" s="2">
        <v>43224</v>
      </c>
      <c r="I23" s="9" t="s">
        <v>60</v>
      </c>
      <c r="J23" s="5" t="s">
        <v>61</v>
      </c>
      <c r="K23" s="5" t="s">
        <v>61</v>
      </c>
      <c r="L23" s="9">
        <v>1508</v>
      </c>
      <c r="M23" s="9">
        <v>1508</v>
      </c>
      <c r="N23" s="9">
        <v>1506</v>
      </c>
      <c r="O23" s="9">
        <v>1507</v>
      </c>
      <c r="P23" s="9">
        <v>1507</v>
      </c>
      <c r="Q23" s="9">
        <v>1492</v>
      </c>
      <c r="R23" s="5" t="s">
        <v>62</v>
      </c>
      <c r="S23" s="6">
        <v>17355600</v>
      </c>
      <c r="T23" s="9">
        <v>11514</v>
      </c>
      <c r="U23" s="9">
        <v>13521</v>
      </c>
      <c r="V23" s="21" t="s">
        <v>63</v>
      </c>
      <c r="W23" s="7" t="s">
        <v>62</v>
      </c>
      <c r="X23" s="9">
        <v>14</v>
      </c>
      <c r="Y23" s="5" t="s">
        <v>62</v>
      </c>
      <c r="Z23" s="22">
        <v>100</v>
      </c>
    </row>
    <row r="24" spans="1:26" s="1" customFormat="1" ht="14.45" x14ac:dyDescent="0.3">
      <c r="A24" s="9">
        <v>2018</v>
      </c>
      <c r="B24" s="3">
        <v>43191</v>
      </c>
      <c r="C24" s="2">
        <v>43195</v>
      </c>
      <c r="D24" s="4" t="s">
        <v>56</v>
      </c>
      <c r="E24" s="4" t="s">
        <v>57</v>
      </c>
      <c r="F24" s="21" t="s">
        <v>58</v>
      </c>
      <c r="G24" s="4" t="s">
        <v>59</v>
      </c>
      <c r="H24" s="2">
        <v>43195</v>
      </c>
      <c r="I24" s="9" t="s">
        <v>60</v>
      </c>
      <c r="J24" s="5" t="s">
        <v>61</v>
      </c>
      <c r="K24" s="5" t="s">
        <v>61</v>
      </c>
      <c r="L24" s="9">
        <v>1490</v>
      </c>
      <c r="M24" s="9">
        <v>1496</v>
      </c>
      <c r="N24" s="9">
        <v>1466</v>
      </c>
      <c r="O24" s="9">
        <v>1494</v>
      </c>
      <c r="P24" s="9">
        <v>1494</v>
      </c>
      <c r="Q24" s="9">
        <v>1492</v>
      </c>
      <c r="R24" s="5" t="s">
        <v>62</v>
      </c>
      <c r="S24" s="6">
        <v>436330</v>
      </c>
      <c r="T24" s="9">
        <v>294</v>
      </c>
      <c r="U24" s="9">
        <v>295</v>
      </c>
      <c r="V24" s="21" t="s">
        <v>63</v>
      </c>
      <c r="W24" s="7" t="s">
        <v>62</v>
      </c>
      <c r="X24" s="9">
        <v>8</v>
      </c>
      <c r="Y24" s="5" t="s">
        <v>62</v>
      </c>
      <c r="Z24" s="22">
        <v>100</v>
      </c>
    </row>
    <row r="25" spans="1:26" s="1" customFormat="1" ht="14.45" x14ac:dyDescent="0.3">
      <c r="A25" s="9">
        <v>2018</v>
      </c>
      <c r="B25" s="3">
        <v>43191</v>
      </c>
      <c r="C25" s="2">
        <v>43195</v>
      </c>
      <c r="D25" s="4" t="s">
        <v>56</v>
      </c>
      <c r="E25" s="4" t="s">
        <v>57</v>
      </c>
      <c r="F25" s="21" t="s">
        <v>58</v>
      </c>
      <c r="G25" s="4" t="s">
        <v>59</v>
      </c>
      <c r="H25" s="2">
        <v>43256</v>
      </c>
      <c r="I25" s="9" t="s">
        <v>60</v>
      </c>
      <c r="J25" s="5" t="s">
        <v>61</v>
      </c>
      <c r="K25" s="5" t="s">
        <v>61</v>
      </c>
      <c r="L25" s="9">
        <v>1518</v>
      </c>
      <c r="M25" s="9">
        <v>1518</v>
      </c>
      <c r="N25" s="9">
        <v>1516</v>
      </c>
      <c r="O25" s="9">
        <v>1518</v>
      </c>
      <c r="P25" s="9">
        <v>1518</v>
      </c>
      <c r="Q25" s="9">
        <v>1492</v>
      </c>
      <c r="R25" s="5" t="s">
        <v>62</v>
      </c>
      <c r="S25" s="6">
        <v>19886330.000000004</v>
      </c>
      <c r="T25" s="9">
        <v>13102</v>
      </c>
      <c r="U25" s="9">
        <v>9986</v>
      </c>
      <c r="V25" s="21" t="s">
        <v>63</v>
      </c>
      <c r="W25" s="7" t="s">
        <v>62</v>
      </c>
      <c r="X25" s="9">
        <v>20</v>
      </c>
      <c r="Y25" s="5" t="s">
        <v>62</v>
      </c>
      <c r="Z25" s="22">
        <v>100</v>
      </c>
    </row>
    <row r="26" spans="1:26" s="1" customFormat="1" x14ac:dyDescent="0.25">
      <c r="A26" s="9">
        <v>2018</v>
      </c>
      <c r="B26" s="3">
        <v>43191</v>
      </c>
      <c r="C26" s="2">
        <v>43195</v>
      </c>
      <c r="D26" s="4" t="s">
        <v>56</v>
      </c>
      <c r="E26" s="4" t="s">
        <v>57</v>
      </c>
      <c r="F26" s="21" t="s">
        <v>58</v>
      </c>
      <c r="G26" s="4" t="s">
        <v>64</v>
      </c>
      <c r="H26" s="2">
        <v>43224</v>
      </c>
      <c r="I26" s="9" t="s">
        <v>60</v>
      </c>
      <c r="J26" s="5" t="s">
        <v>61</v>
      </c>
      <c r="K26" s="5" t="s">
        <v>61</v>
      </c>
      <c r="L26" s="9">
        <v>3293</v>
      </c>
      <c r="M26" s="9">
        <v>3296</v>
      </c>
      <c r="N26" s="9">
        <v>3289</v>
      </c>
      <c r="O26" s="9">
        <v>3293</v>
      </c>
      <c r="P26" s="9">
        <v>3293</v>
      </c>
      <c r="Q26" s="9">
        <v>3383</v>
      </c>
      <c r="R26" s="5" t="s">
        <v>62</v>
      </c>
      <c r="S26" s="6">
        <v>127478100</v>
      </c>
      <c r="T26" s="9">
        <v>38713</v>
      </c>
      <c r="U26" s="9">
        <v>18252</v>
      </c>
      <c r="V26" s="21" t="s">
        <v>63</v>
      </c>
      <c r="W26" s="7" t="s">
        <v>62</v>
      </c>
      <c r="X26" s="9">
        <v>114</v>
      </c>
      <c r="Y26" s="5" t="s">
        <v>62</v>
      </c>
      <c r="Z26" s="22">
        <v>100</v>
      </c>
    </row>
    <row r="27" spans="1:26" s="1" customFormat="1" x14ac:dyDescent="0.25">
      <c r="A27" s="9">
        <v>2018</v>
      </c>
      <c r="B27" s="3">
        <v>43191</v>
      </c>
      <c r="C27" s="2">
        <v>43195</v>
      </c>
      <c r="D27" s="4" t="s">
        <v>56</v>
      </c>
      <c r="E27" s="4" t="s">
        <v>57</v>
      </c>
      <c r="F27" s="21" t="s">
        <v>58</v>
      </c>
      <c r="G27" s="4" t="s">
        <v>64</v>
      </c>
      <c r="H27" s="2">
        <v>43195</v>
      </c>
      <c r="I27" s="9" t="s">
        <v>60</v>
      </c>
      <c r="J27" s="5" t="s">
        <v>61</v>
      </c>
      <c r="K27" s="5" t="s">
        <v>61</v>
      </c>
      <c r="L27" s="9">
        <v>3290</v>
      </c>
      <c r="M27" s="9">
        <v>3290</v>
      </c>
      <c r="N27" s="9">
        <v>3265</v>
      </c>
      <c r="O27" s="9">
        <v>3381</v>
      </c>
      <c r="P27" s="9">
        <v>3381</v>
      </c>
      <c r="Q27" s="9">
        <v>3383</v>
      </c>
      <c r="R27" s="5" t="s">
        <v>62</v>
      </c>
      <c r="S27" s="6">
        <v>444950</v>
      </c>
      <c r="T27" s="9">
        <v>136</v>
      </c>
      <c r="U27" s="9">
        <v>401</v>
      </c>
      <c r="V27" s="21" t="s">
        <v>63</v>
      </c>
      <c r="W27" s="7" t="s">
        <v>62</v>
      </c>
      <c r="X27" s="9">
        <v>7</v>
      </c>
      <c r="Y27" s="5" t="s">
        <v>62</v>
      </c>
      <c r="Z27" s="22">
        <v>100</v>
      </c>
    </row>
    <row r="28" spans="1:26" s="1" customFormat="1" x14ac:dyDescent="0.25">
      <c r="A28" s="9">
        <v>2018</v>
      </c>
      <c r="B28" s="3">
        <v>43191</v>
      </c>
      <c r="C28" s="2">
        <v>43195</v>
      </c>
      <c r="D28" s="4" t="s">
        <v>56</v>
      </c>
      <c r="E28" s="4" t="s">
        <v>57</v>
      </c>
      <c r="F28" s="21" t="s">
        <v>58</v>
      </c>
      <c r="G28" s="4" t="s">
        <v>64</v>
      </c>
      <c r="H28" s="2">
        <v>43256</v>
      </c>
      <c r="I28" s="9" t="s">
        <v>60</v>
      </c>
      <c r="J28" s="5" t="s">
        <v>61</v>
      </c>
      <c r="K28" s="5" t="s">
        <v>61</v>
      </c>
      <c r="L28" s="9">
        <v>3299</v>
      </c>
      <c r="M28" s="9">
        <v>3302</v>
      </c>
      <c r="N28" s="9">
        <v>3297</v>
      </c>
      <c r="O28" s="9">
        <v>3299</v>
      </c>
      <c r="P28" s="9">
        <v>3299</v>
      </c>
      <c r="Q28" s="9">
        <v>3383</v>
      </c>
      <c r="R28" s="5" t="s">
        <v>62</v>
      </c>
      <c r="S28" s="6">
        <v>87264750</v>
      </c>
      <c r="T28" s="9">
        <v>26451</v>
      </c>
      <c r="U28" s="9">
        <v>7675</v>
      </c>
      <c r="V28" s="21" t="s">
        <v>63</v>
      </c>
      <c r="W28" s="7" t="s">
        <v>62</v>
      </c>
      <c r="X28" s="9">
        <v>54</v>
      </c>
      <c r="Y28" s="5" t="s">
        <v>62</v>
      </c>
      <c r="Z28" s="22">
        <v>100</v>
      </c>
    </row>
    <row r="29" spans="1:26" s="1" customFormat="1" x14ac:dyDescent="0.25">
      <c r="A29" s="9">
        <v>2018</v>
      </c>
      <c r="B29" s="3">
        <v>43191</v>
      </c>
      <c r="C29" s="2">
        <v>43196</v>
      </c>
      <c r="D29" s="4" t="s">
        <v>56</v>
      </c>
      <c r="E29" s="4" t="s">
        <v>57</v>
      </c>
      <c r="F29" s="21" t="s">
        <v>58</v>
      </c>
      <c r="G29" s="4" t="s">
        <v>65</v>
      </c>
      <c r="H29" s="2">
        <v>43315</v>
      </c>
      <c r="I29" s="9" t="s">
        <v>60</v>
      </c>
      <c r="J29" s="5" t="s">
        <v>61</v>
      </c>
      <c r="K29" s="5" t="s">
        <v>61</v>
      </c>
      <c r="L29" s="9" t="s">
        <v>62</v>
      </c>
      <c r="M29" s="9" t="s">
        <v>62</v>
      </c>
      <c r="N29" s="9" t="s">
        <v>62</v>
      </c>
      <c r="O29" s="9">
        <v>975</v>
      </c>
      <c r="P29" s="9">
        <v>975</v>
      </c>
      <c r="Q29" s="9">
        <v>955.25</v>
      </c>
      <c r="R29" s="5" t="s">
        <v>62</v>
      </c>
      <c r="S29" s="6">
        <v>0</v>
      </c>
      <c r="T29" s="9" t="s">
        <v>62</v>
      </c>
      <c r="U29" s="9" t="s">
        <v>62</v>
      </c>
      <c r="V29" s="21" t="s">
        <v>63</v>
      </c>
      <c r="W29" s="7" t="s">
        <v>62</v>
      </c>
      <c r="X29" s="9" t="s">
        <v>62</v>
      </c>
      <c r="Y29" s="5" t="s">
        <v>62</v>
      </c>
      <c r="Z29" s="22">
        <v>100</v>
      </c>
    </row>
    <row r="30" spans="1:26" s="1" customFormat="1" x14ac:dyDescent="0.25">
      <c r="A30" s="9">
        <v>2018</v>
      </c>
      <c r="B30" s="3">
        <v>43191</v>
      </c>
      <c r="C30" s="2">
        <v>43196</v>
      </c>
      <c r="D30" s="4" t="s">
        <v>56</v>
      </c>
      <c r="E30" s="4" t="s">
        <v>57</v>
      </c>
      <c r="F30" s="21" t="s">
        <v>58</v>
      </c>
      <c r="G30" s="4" t="s">
        <v>65</v>
      </c>
      <c r="H30" s="2">
        <v>43286</v>
      </c>
      <c r="I30" s="9" t="s">
        <v>60</v>
      </c>
      <c r="J30" s="5" t="s">
        <v>61</v>
      </c>
      <c r="K30" s="5" t="s">
        <v>61</v>
      </c>
      <c r="L30" s="9">
        <v>990</v>
      </c>
      <c r="M30" s="9">
        <v>1000</v>
      </c>
      <c r="N30" s="9">
        <v>990</v>
      </c>
      <c r="O30" s="9">
        <v>995.5</v>
      </c>
      <c r="P30" s="9">
        <v>995.5</v>
      </c>
      <c r="Q30" s="9">
        <v>955.25</v>
      </c>
      <c r="R30" s="5" t="s">
        <v>62</v>
      </c>
      <c r="S30" s="6">
        <v>220980</v>
      </c>
      <c r="T30" s="9">
        <v>222</v>
      </c>
      <c r="U30" s="9">
        <v>222</v>
      </c>
      <c r="V30" s="21" t="s">
        <v>63</v>
      </c>
      <c r="W30" s="7" t="s">
        <v>62</v>
      </c>
      <c r="X30" s="9">
        <v>8</v>
      </c>
      <c r="Y30" s="5" t="s">
        <v>62</v>
      </c>
      <c r="Z30" s="22">
        <v>100</v>
      </c>
    </row>
    <row r="31" spans="1:26" s="1" customFormat="1" x14ac:dyDescent="0.25">
      <c r="A31" s="9">
        <v>2018</v>
      </c>
      <c r="B31" s="3">
        <v>43191</v>
      </c>
      <c r="C31" s="2">
        <v>43196</v>
      </c>
      <c r="D31" s="4" t="s">
        <v>56</v>
      </c>
      <c r="E31" s="4" t="s">
        <v>57</v>
      </c>
      <c r="F31" s="21" t="s">
        <v>58</v>
      </c>
      <c r="G31" s="4" t="s">
        <v>65</v>
      </c>
      <c r="H31" s="2">
        <v>43348</v>
      </c>
      <c r="I31" s="9" t="s">
        <v>60</v>
      </c>
      <c r="J31" s="5" t="s">
        <v>61</v>
      </c>
      <c r="K31" s="5" t="s">
        <v>61</v>
      </c>
      <c r="L31" s="9" t="s">
        <v>62</v>
      </c>
      <c r="M31" s="9" t="s">
        <v>62</v>
      </c>
      <c r="N31" s="9" t="s">
        <v>62</v>
      </c>
      <c r="O31" s="9">
        <v>980</v>
      </c>
      <c r="P31" s="9">
        <v>980</v>
      </c>
      <c r="Q31" s="9">
        <v>955.25</v>
      </c>
      <c r="R31" s="5" t="s">
        <v>62</v>
      </c>
      <c r="S31" s="6">
        <v>0</v>
      </c>
      <c r="T31" s="9" t="s">
        <v>62</v>
      </c>
      <c r="U31" s="9" t="s">
        <v>62</v>
      </c>
      <c r="V31" s="21" t="s">
        <v>63</v>
      </c>
      <c r="W31" s="7" t="s">
        <v>62</v>
      </c>
      <c r="X31" s="9" t="s">
        <v>62</v>
      </c>
      <c r="Y31" s="5" t="s">
        <v>62</v>
      </c>
      <c r="Z31" s="22">
        <v>100</v>
      </c>
    </row>
    <row r="32" spans="1:26" s="1" customFormat="1" x14ac:dyDescent="0.25">
      <c r="A32" s="9">
        <v>2018</v>
      </c>
      <c r="B32" s="3">
        <v>43191</v>
      </c>
      <c r="C32" s="2">
        <v>43196</v>
      </c>
      <c r="D32" s="4" t="s">
        <v>56</v>
      </c>
      <c r="E32" s="4" t="s">
        <v>57</v>
      </c>
      <c r="F32" s="21" t="s">
        <v>58</v>
      </c>
      <c r="G32" s="4" t="s">
        <v>59</v>
      </c>
      <c r="H32" s="2">
        <v>43224</v>
      </c>
      <c r="I32" s="9" t="s">
        <v>60</v>
      </c>
      <c r="J32" s="5" t="s">
        <v>61</v>
      </c>
      <c r="K32" s="5" t="s">
        <v>61</v>
      </c>
      <c r="L32" s="9">
        <v>1507</v>
      </c>
      <c r="M32" s="9">
        <v>1507</v>
      </c>
      <c r="N32" s="9">
        <v>1506.25</v>
      </c>
      <c r="O32" s="9">
        <v>1506.75</v>
      </c>
      <c r="P32" s="9">
        <v>1506.75</v>
      </c>
      <c r="Q32" s="9">
        <v>1490.5</v>
      </c>
      <c r="R32" s="5" t="s">
        <v>62</v>
      </c>
      <c r="S32" s="6">
        <v>13861880</v>
      </c>
      <c r="T32" s="9">
        <v>9200</v>
      </c>
      <c r="U32" s="9">
        <v>7727</v>
      </c>
      <c r="V32" s="21" t="s">
        <v>63</v>
      </c>
      <c r="W32" s="7" t="s">
        <v>62</v>
      </c>
      <c r="X32" s="9">
        <v>21</v>
      </c>
      <c r="Y32" s="5" t="s">
        <v>62</v>
      </c>
      <c r="Z32" s="22">
        <v>100</v>
      </c>
    </row>
    <row r="33" spans="1:26" s="1" customFormat="1" x14ac:dyDescent="0.25">
      <c r="A33" s="9">
        <v>2018</v>
      </c>
      <c r="B33" s="3">
        <v>43191</v>
      </c>
      <c r="C33" s="2">
        <v>43196</v>
      </c>
      <c r="D33" s="4" t="s">
        <v>56</v>
      </c>
      <c r="E33" s="4" t="s">
        <v>57</v>
      </c>
      <c r="F33" s="21" t="s">
        <v>58</v>
      </c>
      <c r="G33" s="4" t="s">
        <v>59</v>
      </c>
      <c r="H33" s="2">
        <v>43286</v>
      </c>
      <c r="I33" s="9" t="s">
        <v>60</v>
      </c>
      <c r="J33" s="5" t="s">
        <v>61</v>
      </c>
      <c r="K33" s="5" t="s">
        <v>61</v>
      </c>
      <c r="L33" s="9" t="s">
        <v>62</v>
      </c>
      <c r="M33" s="9" t="s">
        <v>62</v>
      </c>
      <c r="N33" s="9" t="s">
        <v>62</v>
      </c>
      <c r="O33" s="9">
        <v>1526</v>
      </c>
      <c r="P33" s="9">
        <v>1526</v>
      </c>
      <c r="Q33" s="9">
        <v>1490.5</v>
      </c>
      <c r="R33" s="5" t="s">
        <v>62</v>
      </c>
      <c r="S33" s="6">
        <v>0</v>
      </c>
      <c r="T33" s="9" t="s">
        <v>62</v>
      </c>
      <c r="U33" s="9" t="s">
        <v>62</v>
      </c>
      <c r="V33" s="21" t="s">
        <v>63</v>
      </c>
      <c r="W33" s="7" t="s">
        <v>62</v>
      </c>
      <c r="X33" s="9" t="s">
        <v>62</v>
      </c>
      <c r="Y33" s="5" t="s">
        <v>62</v>
      </c>
      <c r="Z33" s="22">
        <v>100</v>
      </c>
    </row>
    <row r="34" spans="1:26" s="1" customFormat="1" x14ac:dyDescent="0.25">
      <c r="A34" s="9">
        <v>2018</v>
      </c>
      <c r="B34" s="3">
        <v>43191</v>
      </c>
      <c r="C34" s="2">
        <v>43196</v>
      </c>
      <c r="D34" s="4" t="s">
        <v>56</v>
      </c>
      <c r="E34" s="4" t="s">
        <v>57</v>
      </c>
      <c r="F34" s="21" t="s">
        <v>58</v>
      </c>
      <c r="G34" s="4" t="s">
        <v>59</v>
      </c>
      <c r="H34" s="2">
        <v>43256</v>
      </c>
      <c r="I34" s="9" t="s">
        <v>60</v>
      </c>
      <c r="J34" s="5" t="s">
        <v>61</v>
      </c>
      <c r="K34" s="5" t="s">
        <v>61</v>
      </c>
      <c r="L34" s="9">
        <v>1517.25</v>
      </c>
      <c r="M34" s="9">
        <v>1517.25</v>
      </c>
      <c r="N34" s="9">
        <v>1516.5</v>
      </c>
      <c r="O34" s="9">
        <v>1516.75</v>
      </c>
      <c r="P34" s="9">
        <v>1516.75</v>
      </c>
      <c r="Q34" s="9">
        <v>1490.5</v>
      </c>
      <c r="R34" s="5" t="s">
        <v>62</v>
      </c>
      <c r="S34" s="6">
        <v>20780080.000000004</v>
      </c>
      <c r="T34" s="9">
        <v>13700</v>
      </c>
      <c r="U34" s="9">
        <v>4986</v>
      </c>
      <c r="V34" s="21" t="s">
        <v>63</v>
      </c>
      <c r="W34" s="7" t="s">
        <v>62</v>
      </c>
      <c r="X34" s="9">
        <v>17</v>
      </c>
      <c r="Y34" s="5" t="s">
        <v>62</v>
      </c>
      <c r="Z34" s="22">
        <v>100</v>
      </c>
    </row>
    <row r="35" spans="1:26" s="1" customFormat="1" x14ac:dyDescent="0.25">
      <c r="A35" s="9">
        <v>2018</v>
      </c>
      <c r="B35" s="3">
        <v>43191</v>
      </c>
      <c r="C35" s="2">
        <v>43196</v>
      </c>
      <c r="D35" s="4" t="s">
        <v>56</v>
      </c>
      <c r="E35" s="4" t="s">
        <v>57</v>
      </c>
      <c r="F35" s="21" t="s">
        <v>58</v>
      </c>
      <c r="G35" s="4" t="s">
        <v>64</v>
      </c>
      <c r="H35" s="2">
        <v>43224</v>
      </c>
      <c r="I35" s="9" t="s">
        <v>60</v>
      </c>
      <c r="J35" s="5" t="s">
        <v>61</v>
      </c>
      <c r="K35" s="5" t="s">
        <v>61</v>
      </c>
      <c r="L35" s="9">
        <v>3292.5</v>
      </c>
      <c r="M35" s="9">
        <v>3292.5</v>
      </c>
      <c r="N35" s="9">
        <v>3289</v>
      </c>
      <c r="O35" s="9">
        <v>3291.5</v>
      </c>
      <c r="P35" s="9">
        <v>3291.5</v>
      </c>
      <c r="Q35" s="9">
        <v>3376</v>
      </c>
      <c r="R35" s="5" t="s">
        <v>62</v>
      </c>
      <c r="S35" s="6">
        <v>97468760</v>
      </c>
      <c r="T35" s="9">
        <v>29614</v>
      </c>
      <c r="U35" s="9">
        <v>20465</v>
      </c>
      <c r="V35" s="21" t="s">
        <v>63</v>
      </c>
      <c r="W35" s="7" t="s">
        <v>62</v>
      </c>
      <c r="X35" s="9">
        <v>58</v>
      </c>
      <c r="Y35" s="5" t="s">
        <v>62</v>
      </c>
      <c r="Z35" s="22">
        <v>100</v>
      </c>
    </row>
    <row r="36" spans="1:26" s="1" customFormat="1" x14ac:dyDescent="0.25">
      <c r="A36" s="9">
        <v>2018</v>
      </c>
      <c r="B36" s="3">
        <v>43191</v>
      </c>
      <c r="C36" s="2">
        <v>43196</v>
      </c>
      <c r="D36" s="4" t="s">
        <v>56</v>
      </c>
      <c r="E36" s="4" t="s">
        <v>57</v>
      </c>
      <c r="F36" s="21" t="s">
        <v>58</v>
      </c>
      <c r="G36" s="4" t="s">
        <v>64</v>
      </c>
      <c r="H36" s="2">
        <v>43286</v>
      </c>
      <c r="I36" s="9" t="s">
        <v>60</v>
      </c>
      <c r="J36" s="5" t="s">
        <v>61</v>
      </c>
      <c r="K36" s="5" t="s">
        <v>61</v>
      </c>
      <c r="L36" s="9" t="s">
        <v>62</v>
      </c>
      <c r="M36" s="9" t="s">
        <v>62</v>
      </c>
      <c r="N36" s="9" t="s">
        <v>62</v>
      </c>
      <c r="O36" s="9">
        <v>3315</v>
      </c>
      <c r="P36" s="9">
        <v>3315</v>
      </c>
      <c r="Q36" s="9">
        <v>3376</v>
      </c>
      <c r="R36" s="5" t="s">
        <v>62</v>
      </c>
      <c r="S36" s="6">
        <v>0</v>
      </c>
      <c r="T36" s="9" t="s">
        <v>62</v>
      </c>
      <c r="U36" s="9" t="s">
        <v>62</v>
      </c>
      <c r="V36" s="21" t="s">
        <v>63</v>
      </c>
      <c r="W36" s="7" t="s">
        <v>62</v>
      </c>
      <c r="X36" s="9" t="s">
        <v>62</v>
      </c>
      <c r="Y36" s="5" t="s">
        <v>62</v>
      </c>
      <c r="Z36" s="22">
        <v>100</v>
      </c>
    </row>
    <row r="37" spans="1:26" s="1" customFormat="1" x14ac:dyDescent="0.25">
      <c r="A37" s="9">
        <v>2018</v>
      </c>
      <c r="B37" s="3">
        <v>43191</v>
      </c>
      <c r="C37" s="2">
        <v>43196</v>
      </c>
      <c r="D37" s="4" t="s">
        <v>56</v>
      </c>
      <c r="E37" s="4" t="s">
        <v>57</v>
      </c>
      <c r="F37" s="21" t="s">
        <v>58</v>
      </c>
      <c r="G37" s="4" t="s">
        <v>64</v>
      </c>
      <c r="H37" s="2">
        <v>43256</v>
      </c>
      <c r="I37" s="9" t="s">
        <v>60</v>
      </c>
      <c r="J37" s="5" t="s">
        <v>61</v>
      </c>
      <c r="K37" s="5" t="s">
        <v>61</v>
      </c>
      <c r="L37" s="9">
        <v>3299</v>
      </c>
      <c r="M37" s="9">
        <v>3299</v>
      </c>
      <c r="N37" s="9">
        <v>3296</v>
      </c>
      <c r="O37" s="9">
        <v>3298</v>
      </c>
      <c r="P37" s="9">
        <v>3298</v>
      </c>
      <c r="Q37" s="9">
        <v>3376</v>
      </c>
      <c r="R37" s="5" t="s">
        <v>62</v>
      </c>
      <c r="S37" s="6">
        <v>80478670</v>
      </c>
      <c r="T37" s="9">
        <v>24404</v>
      </c>
      <c r="U37" s="9">
        <v>4221</v>
      </c>
      <c r="V37" s="21" t="s">
        <v>63</v>
      </c>
      <c r="W37" s="7" t="s">
        <v>62</v>
      </c>
      <c r="X37" s="9">
        <v>65</v>
      </c>
      <c r="Y37" s="5" t="s">
        <v>62</v>
      </c>
      <c r="Z37" s="22">
        <v>100</v>
      </c>
    </row>
    <row r="38" spans="1:26" s="1" customFormat="1" x14ac:dyDescent="0.25">
      <c r="A38" s="9">
        <v>2018</v>
      </c>
      <c r="B38" s="3">
        <v>43191</v>
      </c>
      <c r="C38" s="2">
        <v>43199</v>
      </c>
      <c r="D38" s="4" t="s">
        <v>56</v>
      </c>
      <c r="E38" s="4" t="s">
        <v>57</v>
      </c>
      <c r="F38" s="21" t="s">
        <v>58</v>
      </c>
      <c r="G38" s="4" t="s">
        <v>65</v>
      </c>
      <c r="H38" s="2">
        <v>43315</v>
      </c>
      <c r="I38" s="9" t="s">
        <v>60</v>
      </c>
      <c r="J38" s="5" t="s">
        <v>61</v>
      </c>
      <c r="K38" s="5" t="s">
        <v>61</v>
      </c>
      <c r="L38" s="9" t="s">
        <v>62</v>
      </c>
      <c r="M38" s="9" t="s">
        <v>62</v>
      </c>
      <c r="N38" s="9" t="s">
        <v>62</v>
      </c>
      <c r="O38" s="9">
        <v>975</v>
      </c>
      <c r="P38" s="9">
        <v>975</v>
      </c>
      <c r="Q38" s="9">
        <v>956.75</v>
      </c>
      <c r="R38" s="5" t="s">
        <v>62</v>
      </c>
      <c r="S38" s="6">
        <v>0</v>
      </c>
      <c r="T38" s="9" t="s">
        <v>62</v>
      </c>
      <c r="U38" s="9" t="s">
        <v>62</v>
      </c>
      <c r="V38" s="21" t="s">
        <v>63</v>
      </c>
      <c r="W38" s="7" t="s">
        <v>62</v>
      </c>
      <c r="X38" s="9" t="s">
        <v>62</v>
      </c>
      <c r="Y38" s="5" t="s">
        <v>62</v>
      </c>
      <c r="Z38" s="22">
        <v>100</v>
      </c>
    </row>
    <row r="39" spans="1:26" s="1" customFormat="1" x14ac:dyDescent="0.25">
      <c r="A39" s="9">
        <v>2018</v>
      </c>
      <c r="B39" s="3">
        <v>43191</v>
      </c>
      <c r="C39" s="2">
        <v>43199</v>
      </c>
      <c r="D39" s="4" t="s">
        <v>56</v>
      </c>
      <c r="E39" s="4" t="s">
        <v>57</v>
      </c>
      <c r="F39" s="21" t="s">
        <v>58</v>
      </c>
      <c r="G39" s="4" t="s">
        <v>65</v>
      </c>
      <c r="H39" s="2">
        <v>43286</v>
      </c>
      <c r="I39" s="9" t="s">
        <v>60</v>
      </c>
      <c r="J39" s="5" t="s">
        <v>61</v>
      </c>
      <c r="K39" s="5" t="s">
        <v>61</v>
      </c>
      <c r="L39" s="9" t="s">
        <v>62</v>
      </c>
      <c r="M39" s="9" t="s">
        <v>62</v>
      </c>
      <c r="N39" s="9" t="s">
        <v>62</v>
      </c>
      <c r="O39" s="9">
        <v>995.5</v>
      </c>
      <c r="P39" s="9">
        <v>995.5</v>
      </c>
      <c r="Q39" s="9">
        <v>956.75</v>
      </c>
      <c r="R39" s="5" t="s">
        <v>62</v>
      </c>
      <c r="S39" s="6">
        <v>0</v>
      </c>
      <c r="T39" s="9" t="s">
        <v>62</v>
      </c>
      <c r="U39" s="9">
        <v>222</v>
      </c>
      <c r="V39" s="21" t="s">
        <v>63</v>
      </c>
      <c r="W39" s="7" t="s">
        <v>62</v>
      </c>
      <c r="X39" s="9" t="s">
        <v>62</v>
      </c>
      <c r="Y39" s="5" t="s">
        <v>62</v>
      </c>
      <c r="Z39" s="22">
        <v>100</v>
      </c>
    </row>
    <row r="40" spans="1:26" s="1" customFormat="1" x14ac:dyDescent="0.25">
      <c r="A40" s="9">
        <v>2018</v>
      </c>
      <c r="B40" s="3">
        <v>43191</v>
      </c>
      <c r="C40" s="2">
        <v>43199</v>
      </c>
      <c r="D40" s="4" t="s">
        <v>56</v>
      </c>
      <c r="E40" s="4" t="s">
        <v>57</v>
      </c>
      <c r="F40" s="21" t="s">
        <v>58</v>
      </c>
      <c r="G40" s="4" t="s">
        <v>65</v>
      </c>
      <c r="H40" s="2">
        <v>43348</v>
      </c>
      <c r="I40" s="9" t="s">
        <v>60</v>
      </c>
      <c r="J40" s="5" t="s">
        <v>61</v>
      </c>
      <c r="K40" s="5" t="s">
        <v>61</v>
      </c>
      <c r="L40" s="9" t="s">
        <v>62</v>
      </c>
      <c r="M40" s="9" t="s">
        <v>62</v>
      </c>
      <c r="N40" s="9" t="s">
        <v>62</v>
      </c>
      <c r="O40" s="9">
        <v>980</v>
      </c>
      <c r="P40" s="9">
        <v>980</v>
      </c>
      <c r="Q40" s="9">
        <v>956.75</v>
      </c>
      <c r="R40" s="5" t="s">
        <v>62</v>
      </c>
      <c r="S40" s="6">
        <v>0</v>
      </c>
      <c r="T40" s="9" t="s">
        <v>62</v>
      </c>
      <c r="U40" s="9" t="s">
        <v>62</v>
      </c>
      <c r="V40" s="21" t="s">
        <v>63</v>
      </c>
      <c r="W40" s="7" t="s">
        <v>62</v>
      </c>
      <c r="X40" s="9" t="s">
        <v>62</v>
      </c>
      <c r="Y40" s="5" t="s">
        <v>62</v>
      </c>
      <c r="Z40" s="22">
        <v>100</v>
      </c>
    </row>
    <row r="41" spans="1:26" s="1" customFormat="1" x14ac:dyDescent="0.25">
      <c r="A41" s="9">
        <v>2018</v>
      </c>
      <c r="B41" s="3">
        <v>43191</v>
      </c>
      <c r="C41" s="2">
        <v>43199</v>
      </c>
      <c r="D41" s="4" t="s">
        <v>56</v>
      </c>
      <c r="E41" s="4" t="s">
        <v>57</v>
      </c>
      <c r="F41" s="21" t="s">
        <v>58</v>
      </c>
      <c r="G41" s="4" t="s">
        <v>59</v>
      </c>
      <c r="H41" s="2">
        <v>43224</v>
      </c>
      <c r="I41" s="9" t="s">
        <v>60</v>
      </c>
      <c r="J41" s="5" t="s">
        <v>61</v>
      </c>
      <c r="K41" s="5" t="s">
        <v>61</v>
      </c>
      <c r="L41" s="9">
        <v>1506</v>
      </c>
      <c r="M41" s="9">
        <v>1507.5</v>
      </c>
      <c r="N41" s="9">
        <v>1506</v>
      </c>
      <c r="O41" s="9">
        <v>1506.75</v>
      </c>
      <c r="P41" s="9">
        <v>1506.75</v>
      </c>
      <c r="Q41" s="9">
        <v>1490.75</v>
      </c>
      <c r="R41" s="5" t="s">
        <v>62</v>
      </c>
      <c r="S41" s="6">
        <v>25605980</v>
      </c>
      <c r="T41" s="9">
        <v>16993</v>
      </c>
      <c r="U41" s="9">
        <v>10647</v>
      </c>
      <c r="V41" s="21" t="s">
        <v>63</v>
      </c>
      <c r="W41" s="7" t="s">
        <v>62</v>
      </c>
      <c r="X41" s="9">
        <v>23</v>
      </c>
      <c r="Y41" s="5" t="s">
        <v>62</v>
      </c>
      <c r="Z41" s="22">
        <v>100</v>
      </c>
    </row>
    <row r="42" spans="1:26" s="1" customFormat="1" x14ac:dyDescent="0.25">
      <c r="A42" s="9">
        <v>2018</v>
      </c>
      <c r="B42" s="3">
        <v>43191</v>
      </c>
      <c r="C42" s="2">
        <v>43199</v>
      </c>
      <c r="D42" s="4" t="s">
        <v>56</v>
      </c>
      <c r="E42" s="4" t="s">
        <v>57</v>
      </c>
      <c r="F42" s="21" t="s">
        <v>58</v>
      </c>
      <c r="G42" s="4" t="s">
        <v>59</v>
      </c>
      <c r="H42" s="2">
        <v>43286</v>
      </c>
      <c r="I42" s="9" t="s">
        <v>60</v>
      </c>
      <c r="J42" s="5" t="s">
        <v>61</v>
      </c>
      <c r="K42" s="5" t="s">
        <v>61</v>
      </c>
      <c r="L42" s="9">
        <v>1523.25</v>
      </c>
      <c r="M42" s="9">
        <v>1525</v>
      </c>
      <c r="N42" s="9">
        <v>1523.25</v>
      </c>
      <c r="O42" s="9">
        <v>1524.25</v>
      </c>
      <c r="P42" s="9">
        <v>1524.25</v>
      </c>
      <c r="Q42" s="9">
        <v>1490.75</v>
      </c>
      <c r="R42" s="5" t="s">
        <v>62</v>
      </c>
      <c r="S42" s="6">
        <v>15241250</v>
      </c>
      <c r="T42" s="9">
        <v>10000</v>
      </c>
      <c r="U42" s="9">
        <v>5000</v>
      </c>
      <c r="V42" s="21" t="s">
        <v>63</v>
      </c>
      <c r="W42" s="7" t="s">
        <v>62</v>
      </c>
      <c r="X42" s="9">
        <v>7</v>
      </c>
      <c r="Y42" s="5" t="s">
        <v>62</v>
      </c>
      <c r="Z42" s="22">
        <v>100</v>
      </c>
    </row>
    <row r="43" spans="1:26" s="1" customFormat="1" x14ac:dyDescent="0.25">
      <c r="A43" s="9">
        <v>2018</v>
      </c>
      <c r="B43" s="3">
        <v>43191</v>
      </c>
      <c r="C43" s="2">
        <v>43199</v>
      </c>
      <c r="D43" s="4" t="s">
        <v>56</v>
      </c>
      <c r="E43" s="4" t="s">
        <v>57</v>
      </c>
      <c r="F43" s="21" t="s">
        <v>58</v>
      </c>
      <c r="G43" s="4" t="s">
        <v>59</v>
      </c>
      <c r="H43" s="2">
        <v>43256</v>
      </c>
      <c r="I43" s="9" t="s">
        <v>60</v>
      </c>
      <c r="J43" s="5" t="s">
        <v>61</v>
      </c>
      <c r="K43" s="5" t="s">
        <v>61</v>
      </c>
      <c r="L43" s="9">
        <v>1516.75</v>
      </c>
      <c r="M43" s="9">
        <v>1517.5</v>
      </c>
      <c r="N43" s="9">
        <v>1516.25</v>
      </c>
      <c r="O43" s="9">
        <v>1516.75</v>
      </c>
      <c r="P43" s="9">
        <v>1516.75</v>
      </c>
      <c r="Q43" s="9">
        <v>1490.75</v>
      </c>
      <c r="R43" s="5" t="s">
        <v>62</v>
      </c>
      <c r="S43" s="6">
        <v>12429430</v>
      </c>
      <c r="T43" s="9">
        <v>8195</v>
      </c>
      <c r="U43" s="9">
        <v>10166</v>
      </c>
      <c r="V43" s="21" t="s">
        <v>63</v>
      </c>
      <c r="W43" s="7" t="s">
        <v>62</v>
      </c>
      <c r="X43" s="9">
        <v>12</v>
      </c>
      <c r="Y43" s="5" t="s">
        <v>62</v>
      </c>
      <c r="Z43" s="22">
        <v>100</v>
      </c>
    </row>
    <row r="44" spans="1:26" s="1" customFormat="1" x14ac:dyDescent="0.25">
      <c r="A44" s="9">
        <v>2018</v>
      </c>
      <c r="B44" s="3">
        <v>43191</v>
      </c>
      <c r="C44" s="2">
        <v>43199</v>
      </c>
      <c r="D44" s="4" t="s">
        <v>56</v>
      </c>
      <c r="E44" s="4" t="s">
        <v>57</v>
      </c>
      <c r="F44" s="21" t="s">
        <v>58</v>
      </c>
      <c r="G44" s="4" t="s">
        <v>64</v>
      </c>
      <c r="H44" s="2">
        <v>43224</v>
      </c>
      <c r="I44" s="9" t="s">
        <v>60</v>
      </c>
      <c r="J44" s="5" t="s">
        <v>61</v>
      </c>
      <c r="K44" s="5" t="s">
        <v>61</v>
      </c>
      <c r="L44" s="9">
        <v>3290.5</v>
      </c>
      <c r="M44" s="9">
        <v>3293.5</v>
      </c>
      <c r="N44" s="9">
        <v>3287</v>
      </c>
      <c r="O44" s="9">
        <v>3291</v>
      </c>
      <c r="P44" s="9">
        <v>3291</v>
      </c>
      <c r="Q44" s="9">
        <v>3377.5</v>
      </c>
      <c r="R44" s="5" t="s">
        <v>62</v>
      </c>
      <c r="S44" s="6">
        <v>139573050</v>
      </c>
      <c r="T44" s="9">
        <v>42410</v>
      </c>
      <c r="U44" s="9">
        <v>18553</v>
      </c>
      <c r="V44" s="21" t="s">
        <v>63</v>
      </c>
      <c r="W44" s="7" t="s">
        <v>62</v>
      </c>
      <c r="X44" s="9">
        <v>90</v>
      </c>
      <c r="Y44" s="5" t="s">
        <v>62</v>
      </c>
      <c r="Z44" s="22">
        <v>100</v>
      </c>
    </row>
    <row r="45" spans="1:26" s="1" customFormat="1" x14ac:dyDescent="0.25">
      <c r="A45" s="9">
        <v>2018</v>
      </c>
      <c r="B45" s="3">
        <v>43191</v>
      </c>
      <c r="C45" s="2">
        <v>43199</v>
      </c>
      <c r="D45" s="4" t="s">
        <v>56</v>
      </c>
      <c r="E45" s="4" t="s">
        <v>57</v>
      </c>
      <c r="F45" s="21" t="s">
        <v>58</v>
      </c>
      <c r="G45" s="4" t="s">
        <v>64</v>
      </c>
      <c r="H45" s="2">
        <v>43286</v>
      </c>
      <c r="I45" s="9" t="s">
        <v>60</v>
      </c>
      <c r="J45" s="5" t="s">
        <v>61</v>
      </c>
      <c r="K45" s="5" t="s">
        <v>61</v>
      </c>
      <c r="L45" s="9">
        <v>3304</v>
      </c>
      <c r="M45" s="9">
        <v>3304.5</v>
      </c>
      <c r="N45" s="9">
        <v>3302</v>
      </c>
      <c r="O45" s="9">
        <v>3304</v>
      </c>
      <c r="P45" s="9">
        <v>3304</v>
      </c>
      <c r="Q45" s="9">
        <v>3377.5</v>
      </c>
      <c r="R45" s="5" t="s">
        <v>62</v>
      </c>
      <c r="S45" s="6">
        <v>36063380</v>
      </c>
      <c r="T45" s="9">
        <v>10915</v>
      </c>
      <c r="U45" s="9">
        <v>5015</v>
      </c>
      <c r="V45" s="21" t="s">
        <v>63</v>
      </c>
      <c r="W45" s="7" t="s">
        <v>62</v>
      </c>
      <c r="X45" s="9">
        <v>20</v>
      </c>
      <c r="Y45" s="5" t="s">
        <v>62</v>
      </c>
      <c r="Z45" s="22">
        <v>100</v>
      </c>
    </row>
    <row r="46" spans="1:26" s="1" customFormat="1" x14ac:dyDescent="0.25">
      <c r="A46" s="9">
        <v>2018</v>
      </c>
      <c r="B46" s="3">
        <v>43191</v>
      </c>
      <c r="C46" s="2">
        <v>43199</v>
      </c>
      <c r="D46" s="4" t="s">
        <v>56</v>
      </c>
      <c r="E46" s="4" t="s">
        <v>57</v>
      </c>
      <c r="F46" s="21" t="s">
        <v>58</v>
      </c>
      <c r="G46" s="4" t="s">
        <v>64</v>
      </c>
      <c r="H46" s="2">
        <v>43256</v>
      </c>
      <c r="I46" s="9" t="s">
        <v>60</v>
      </c>
      <c r="J46" s="5" t="s">
        <v>61</v>
      </c>
      <c r="K46" s="5" t="s">
        <v>61</v>
      </c>
      <c r="L46" s="9">
        <v>3297.5</v>
      </c>
      <c r="M46" s="9">
        <v>3300</v>
      </c>
      <c r="N46" s="9">
        <v>3296.5</v>
      </c>
      <c r="O46" s="9">
        <v>3298.5</v>
      </c>
      <c r="P46" s="9">
        <v>3298.5</v>
      </c>
      <c r="Q46" s="9">
        <v>3377.5</v>
      </c>
      <c r="R46" s="5" t="s">
        <v>62</v>
      </c>
      <c r="S46" s="6">
        <v>71190789.999999985</v>
      </c>
      <c r="T46" s="9">
        <v>21583</v>
      </c>
      <c r="U46" s="9">
        <v>9038</v>
      </c>
      <c r="V46" s="21" t="s">
        <v>63</v>
      </c>
      <c r="W46" s="7" t="s">
        <v>62</v>
      </c>
      <c r="X46" s="9">
        <v>61</v>
      </c>
      <c r="Y46" s="5" t="s">
        <v>62</v>
      </c>
      <c r="Z46" s="22">
        <v>100</v>
      </c>
    </row>
    <row r="47" spans="1:26" s="1" customFormat="1" x14ac:dyDescent="0.25">
      <c r="A47" s="9">
        <v>2018</v>
      </c>
      <c r="B47" s="3">
        <v>43191</v>
      </c>
      <c r="C47" s="2">
        <v>43200</v>
      </c>
      <c r="D47" s="4" t="s">
        <v>56</v>
      </c>
      <c r="E47" s="4" t="s">
        <v>57</v>
      </c>
      <c r="F47" s="21" t="s">
        <v>58</v>
      </c>
      <c r="G47" s="4" t="s">
        <v>65</v>
      </c>
      <c r="H47" s="2">
        <v>43315</v>
      </c>
      <c r="I47" s="9" t="s">
        <v>60</v>
      </c>
      <c r="J47" s="5" t="s">
        <v>61</v>
      </c>
      <c r="K47" s="5" t="s">
        <v>61</v>
      </c>
      <c r="L47" s="9" t="s">
        <v>62</v>
      </c>
      <c r="M47" s="9" t="s">
        <v>62</v>
      </c>
      <c r="N47" s="9" t="s">
        <v>62</v>
      </c>
      <c r="O47" s="9">
        <v>980</v>
      </c>
      <c r="P47" s="9">
        <v>980</v>
      </c>
      <c r="Q47" s="9">
        <v>956.5</v>
      </c>
      <c r="R47" s="5" t="s">
        <v>62</v>
      </c>
      <c r="S47" s="6">
        <v>0</v>
      </c>
      <c r="T47" s="9" t="s">
        <v>62</v>
      </c>
      <c r="U47" s="9" t="s">
        <v>62</v>
      </c>
      <c r="V47" s="21" t="s">
        <v>63</v>
      </c>
      <c r="W47" s="7" t="s">
        <v>62</v>
      </c>
      <c r="X47" s="9" t="s">
        <v>62</v>
      </c>
      <c r="Y47" s="5" t="s">
        <v>62</v>
      </c>
      <c r="Z47" s="22">
        <v>100</v>
      </c>
    </row>
    <row r="48" spans="1:26" s="1" customFormat="1" x14ac:dyDescent="0.25">
      <c r="A48" s="9">
        <v>2018</v>
      </c>
      <c r="B48" s="3">
        <v>43191</v>
      </c>
      <c r="C48" s="2">
        <v>43200</v>
      </c>
      <c r="D48" s="4" t="s">
        <v>56</v>
      </c>
      <c r="E48" s="4" t="s">
        <v>57</v>
      </c>
      <c r="F48" s="21" t="s">
        <v>58</v>
      </c>
      <c r="G48" s="4" t="s">
        <v>65</v>
      </c>
      <c r="H48" s="2">
        <v>43286</v>
      </c>
      <c r="I48" s="9" t="s">
        <v>60</v>
      </c>
      <c r="J48" s="5" t="s">
        <v>61</v>
      </c>
      <c r="K48" s="5" t="s">
        <v>61</v>
      </c>
      <c r="L48" s="9">
        <v>990</v>
      </c>
      <c r="M48" s="9">
        <v>990</v>
      </c>
      <c r="N48" s="9">
        <v>990</v>
      </c>
      <c r="O48" s="9">
        <v>990</v>
      </c>
      <c r="P48" s="9">
        <v>990</v>
      </c>
      <c r="Q48" s="9">
        <v>956.5</v>
      </c>
      <c r="R48" s="5" t="s">
        <v>62</v>
      </c>
      <c r="S48" s="6">
        <v>990</v>
      </c>
      <c r="T48" s="9">
        <v>1</v>
      </c>
      <c r="U48" s="9">
        <v>221</v>
      </c>
      <c r="V48" s="21" t="s">
        <v>63</v>
      </c>
      <c r="W48" s="7" t="s">
        <v>62</v>
      </c>
      <c r="X48" s="9">
        <v>1</v>
      </c>
      <c r="Y48" s="5" t="s">
        <v>62</v>
      </c>
      <c r="Z48" s="22">
        <v>100</v>
      </c>
    </row>
    <row r="49" spans="1:26" s="1" customFormat="1" x14ac:dyDescent="0.25">
      <c r="A49" s="9">
        <v>2018</v>
      </c>
      <c r="B49" s="3">
        <v>43191</v>
      </c>
      <c r="C49" s="2">
        <v>43200</v>
      </c>
      <c r="D49" s="4" t="s">
        <v>56</v>
      </c>
      <c r="E49" s="4" t="s">
        <v>57</v>
      </c>
      <c r="F49" s="21" t="s">
        <v>58</v>
      </c>
      <c r="G49" s="4" t="s">
        <v>65</v>
      </c>
      <c r="H49" s="2">
        <v>43348</v>
      </c>
      <c r="I49" s="9" t="s">
        <v>60</v>
      </c>
      <c r="J49" s="5" t="s">
        <v>61</v>
      </c>
      <c r="K49" s="5" t="s">
        <v>61</v>
      </c>
      <c r="L49" s="9" t="s">
        <v>62</v>
      </c>
      <c r="M49" s="9" t="s">
        <v>62</v>
      </c>
      <c r="N49" s="9" t="s">
        <v>62</v>
      </c>
      <c r="O49" s="9">
        <v>980</v>
      </c>
      <c r="P49" s="9">
        <v>980</v>
      </c>
      <c r="Q49" s="9">
        <v>956.5</v>
      </c>
      <c r="R49" s="5" t="s">
        <v>62</v>
      </c>
      <c r="S49" s="6">
        <v>0</v>
      </c>
      <c r="T49" s="9" t="s">
        <v>62</v>
      </c>
      <c r="U49" s="9" t="s">
        <v>62</v>
      </c>
      <c r="V49" s="21" t="s">
        <v>63</v>
      </c>
      <c r="W49" s="7" t="s">
        <v>62</v>
      </c>
      <c r="X49" s="9" t="s">
        <v>62</v>
      </c>
      <c r="Y49" s="5" t="s">
        <v>62</v>
      </c>
      <c r="Z49" s="22">
        <v>100</v>
      </c>
    </row>
    <row r="50" spans="1:26" s="1" customFormat="1" x14ac:dyDescent="0.25">
      <c r="A50" s="9">
        <v>2018</v>
      </c>
      <c r="B50" s="3">
        <v>43191</v>
      </c>
      <c r="C50" s="2">
        <v>43200</v>
      </c>
      <c r="D50" s="4" t="s">
        <v>56</v>
      </c>
      <c r="E50" s="4" t="s">
        <v>57</v>
      </c>
      <c r="F50" s="21" t="s">
        <v>58</v>
      </c>
      <c r="G50" s="4" t="s">
        <v>59</v>
      </c>
      <c r="H50" s="2">
        <v>43224</v>
      </c>
      <c r="I50" s="9" t="s">
        <v>60</v>
      </c>
      <c r="J50" s="5" t="s">
        <v>61</v>
      </c>
      <c r="K50" s="5" t="s">
        <v>61</v>
      </c>
      <c r="L50" s="9">
        <v>1506.5</v>
      </c>
      <c r="M50" s="9">
        <v>1507.5</v>
      </c>
      <c r="N50" s="9">
        <v>1506.5</v>
      </c>
      <c r="O50" s="9">
        <v>1507</v>
      </c>
      <c r="P50" s="9">
        <v>1507</v>
      </c>
      <c r="Q50" s="9">
        <v>1494</v>
      </c>
      <c r="R50" s="5" t="s">
        <v>62</v>
      </c>
      <c r="S50" s="6">
        <v>29387750</v>
      </c>
      <c r="T50" s="9">
        <v>19500</v>
      </c>
      <c r="U50" s="9">
        <v>15080</v>
      </c>
      <c r="V50" s="21" t="s">
        <v>63</v>
      </c>
      <c r="W50" s="7" t="s">
        <v>62</v>
      </c>
      <c r="X50" s="9">
        <v>19</v>
      </c>
      <c r="Y50" s="5" t="s">
        <v>62</v>
      </c>
      <c r="Z50" s="22">
        <v>100</v>
      </c>
    </row>
    <row r="51" spans="1:26" s="1" customFormat="1" x14ac:dyDescent="0.25">
      <c r="A51" s="9">
        <v>2018</v>
      </c>
      <c r="B51" s="3">
        <v>43191</v>
      </c>
      <c r="C51" s="2">
        <v>43200</v>
      </c>
      <c r="D51" s="4" t="s">
        <v>56</v>
      </c>
      <c r="E51" s="4" t="s">
        <v>57</v>
      </c>
      <c r="F51" s="21" t="s">
        <v>58</v>
      </c>
      <c r="G51" s="4" t="s">
        <v>59</v>
      </c>
      <c r="H51" s="2">
        <v>43286</v>
      </c>
      <c r="I51" s="9" t="s">
        <v>60</v>
      </c>
      <c r="J51" s="5" t="s">
        <v>61</v>
      </c>
      <c r="K51" s="5" t="s">
        <v>61</v>
      </c>
      <c r="L51" s="9" t="s">
        <v>62</v>
      </c>
      <c r="M51" s="9" t="s">
        <v>62</v>
      </c>
      <c r="N51" s="9" t="s">
        <v>62</v>
      </c>
      <c r="O51" s="9">
        <v>1524.25</v>
      </c>
      <c r="P51" s="9">
        <v>1524.25</v>
      </c>
      <c r="Q51" s="9">
        <v>1494</v>
      </c>
      <c r="R51" s="5" t="s">
        <v>62</v>
      </c>
      <c r="S51" s="6">
        <v>0</v>
      </c>
      <c r="T51" s="9" t="s">
        <v>62</v>
      </c>
      <c r="U51" s="9">
        <v>5000</v>
      </c>
      <c r="V51" s="21" t="s">
        <v>63</v>
      </c>
      <c r="W51" s="7" t="s">
        <v>62</v>
      </c>
      <c r="X51" s="9" t="s">
        <v>62</v>
      </c>
      <c r="Y51" s="5" t="s">
        <v>62</v>
      </c>
      <c r="Z51" s="22">
        <v>100</v>
      </c>
    </row>
    <row r="52" spans="1:26" s="1" customFormat="1" x14ac:dyDescent="0.25">
      <c r="A52" s="9">
        <v>2018</v>
      </c>
      <c r="B52" s="3">
        <v>43191</v>
      </c>
      <c r="C52" s="2">
        <v>43200</v>
      </c>
      <c r="D52" s="4" t="s">
        <v>56</v>
      </c>
      <c r="E52" s="4" t="s">
        <v>57</v>
      </c>
      <c r="F52" s="21" t="s">
        <v>58</v>
      </c>
      <c r="G52" s="4" t="s">
        <v>59</v>
      </c>
      <c r="H52" s="2">
        <v>43256</v>
      </c>
      <c r="I52" s="9" t="s">
        <v>60</v>
      </c>
      <c r="J52" s="5" t="s">
        <v>61</v>
      </c>
      <c r="K52" s="5" t="s">
        <v>61</v>
      </c>
      <c r="L52" s="9">
        <v>1516.75</v>
      </c>
      <c r="M52" s="9">
        <v>1516.75</v>
      </c>
      <c r="N52" s="9">
        <v>1516.75</v>
      </c>
      <c r="O52" s="9">
        <v>1516.75</v>
      </c>
      <c r="P52" s="9">
        <v>1516.75</v>
      </c>
      <c r="Q52" s="9">
        <v>1494</v>
      </c>
      <c r="R52" s="5" t="s">
        <v>62</v>
      </c>
      <c r="S52" s="6">
        <v>3033500</v>
      </c>
      <c r="T52" s="9">
        <v>2000</v>
      </c>
      <c r="U52" s="9">
        <v>9166</v>
      </c>
      <c r="V52" s="21" t="s">
        <v>63</v>
      </c>
      <c r="W52" s="7" t="s">
        <v>62</v>
      </c>
      <c r="X52" s="9">
        <v>2</v>
      </c>
      <c r="Y52" s="5" t="s">
        <v>62</v>
      </c>
      <c r="Z52" s="22">
        <v>100</v>
      </c>
    </row>
    <row r="53" spans="1:26" s="1" customFormat="1" x14ac:dyDescent="0.25">
      <c r="A53" s="9">
        <v>2018</v>
      </c>
      <c r="B53" s="3">
        <v>43191</v>
      </c>
      <c r="C53" s="2">
        <v>43200</v>
      </c>
      <c r="D53" s="4" t="s">
        <v>56</v>
      </c>
      <c r="E53" s="4" t="s">
        <v>57</v>
      </c>
      <c r="F53" s="21" t="s">
        <v>58</v>
      </c>
      <c r="G53" s="4" t="s">
        <v>64</v>
      </c>
      <c r="H53" s="2">
        <v>43224</v>
      </c>
      <c r="I53" s="9" t="s">
        <v>60</v>
      </c>
      <c r="J53" s="5" t="s">
        <v>61</v>
      </c>
      <c r="K53" s="5" t="s">
        <v>61</v>
      </c>
      <c r="L53" s="9">
        <v>3290</v>
      </c>
      <c r="M53" s="9">
        <v>3292</v>
      </c>
      <c r="N53" s="9">
        <v>3289</v>
      </c>
      <c r="O53" s="9">
        <v>3291</v>
      </c>
      <c r="P53" s="9">
        <v>3291</v>
      </c>
      <c r="Q53" s="9">
        <v>3378</v>
      </c>
      <c r="R53" s="5" t="s">
        <v>62</v>
      </c>
      <c r="S53" s="6">
        <v>68479630</v>
      </c>
      <c r="T53" s="9">
        <v>20809</v>
      </c>
      <c r="U53" s="9">
        <v>19111</v>
      </c>
      <c r="V53" s="21" t="s">
        <v>63</v>
      </c>
      <c r="W53" s="7" t="s">
        <v>62</v>
      </c>
      <c r="X53" s="9">
        <v>87</v>
      </c>
      <c r="Y53" s="5" t="s">
        <v>62</v>
      </c>
      <c r="Z53" s="22">
        <v>100</v>
      </c>
    </row>
    <row r="54" spans="1:26" s="1" customFormat="1" x14ac:dyDescent="0.25">
      <c r="A54" s="9">
        <v>2018</v>
      </c>
      <c r="B54" s="3">
        <v>43191</v>
      </c>
      <c r="C54" s="2">
        <v>43200</v>
      </c>
      <c r="D54" s="4" t="s">
        <v>56</v>
      </c>
      <c r="E54" s="4" t="s">
        <v>57</v>
      </c>
      <c r="F54" s="21" t="s">
        <v>58</v>
      </c>
      <c r="G54" s="4" t="s">
        <v>64</v>
      </c>
      <c r="H54" s="2">
        <v>43286</v>
      </c>
      <c r="I54" s="9" t="s">
        <v>60</v>
      </c>
      <c r="J54" s="5" t="s">
        <v>61</v>
      </c>
      <c r="K54" s="5" t="s">
        <v>61</v>
      </c>
      <c r="L54" s="9">
        <v>3303.5</v>
      </c>
      <c r="M54" s="9">
        <v>3303.5</v>
      </c>
      <c r="N54" s="9">
        <v>3303</v>
      </c>
      <c r="O54" s="9">
        <v>3303.5</v>
      </c>
      <c r="P54" s="9">
        <v>3303.5</v>
      </c>
      <c r="Q54" s="9">
        <v>3378</v>
      </c>
      <c r="R54" s="5" t="s">
        <v>62</v>
      </c>
      <c r="S54" s="6">
        <v>11892300</v>
      </c>
      <c r="T54" s="9">
        <v>3600</v>
      </c>
      <c r="U54" s="9">
        <v>7415</v>
      </c>
      <c r="V54" s="21" t="s">
        <v>63</v>
      </c>
      <c r="W54" s="7" t="s">
        <v>62</v>
      </c>
      <c r="X54" s="9">
        <v>4</v>
      </c>
      <c r="Y54" s="5" t="s">
        <v>62</v>
      </c>
      <c r="Z54" s="22">
        <v>100</v>
      </c>
    </row>
    <row r="55" spans="1:26" s="1" customFormat="1" x14ac:dyDescent="0.25">
      <c r="A55" s="9">
        <v>2018</v>
      </c>
      <c r="B55" s="3">
        <v>43191</v>
      </c>
      <c r="C55" s="2">
        <v>43200</v>
      </c>
      <c r="D55" s="4" t="s">
        <v>56</v>
      </c>
      <c r="E55" s="4" t="s">
        <v>57</v>
      </c>
      <c r="F55" s="21" t="s">
        <v>58</v>
      </c>
      <c r="G55" s="4" t="s">
        <v>64</v>
      </c>
      <c r="H55" s="2">
        <v>43256</v>
      </c>
      <c r="I55" s="9" t="s">
        <v>60</v>
      </c>
      <c r="J55" s="5" t="s">
        <v>61</v>
      </c>
      <c r="K55" s="5" t="s">
        <v>61</v>
      </c>
      <c r="L55" s="9">
        <v>3296.5</v>
      </c>
      <c r="M55" s="9">
        <v>3298.5</v>
      </c>
      <c r="N55" s="9">
        <v>3296.5</v>
      </c>
      <c r="O55" s="9">
        <v>3298</v>
      </c>
      <c r="P55" s="9">
        <v>3298</v>
      </c>
      <c r="Q55" s="9">
        <v>3378</v>
      </c>
      <c r="R55" s="5" t="s">
        <v>62</v>
      </c>
      <c r="S55" s="6">
        <v>33807370</v>
      </c>
      <c r="T55" s="9">
        <v>10251</v>
      </c>
      <c r="U55" s="9">
        <v>10733</v>
      </c>
      <c r="V55" s="21" t="s">
        <v>63</v>
      </c>
      <c r="W55" s="7" t="s">
        <v>62</v>
      </c>
      <c r="X55" s="9">
        <v>29</v>
      </c>
      <c r="Y55" s="5" t="s">
        <v>62</v>
      </c>
      <c r="Z55" s="22">
        <v>100</v>
      </c>
    </row>
    <row r="56" spans="1:26" s="1" customFormat="1" x14ac:dyDescent="0.25">
      <c r="A56" s="9">
        <v>2018</v>
      </c>
      <c r="B56" s="3">
        <v>43191</v>
      </c>
      <c r="C56" s="2">
        <v>43201</v>
      </c>
      <c r="D56" s="4" t="s">
        <v>56</v>
      </c>
      <c r="E56" s="4" t="s">
        <v>57</v>
      </c>
      <c r="F56" s="21" t="s">
        <v>58</v>
      </c>
      <c r="G56" s="4" t="s">
        <v>65</v>
      </c>
      <c r="H56" s="2">
        <v>43315</v>
      </c>
      <c r="I56" s="9" t="s">
        <v>60</v>
      </c>
      <c r="J56" s="5" t="s">
        <v>61</v>
      </c>
      <c r="K56" s="5" t="s">
        <v>61</v>
      </c>
      <c r="L56" s="9" t="s">
        <v>62</v>
      </c>
      <c r="M56" s="9" t="s">
        <v>62</v>
      </c>
      <c r="N56" s="9" t="s">
        <v>62</v>
      </c>
      <c r="O56" s="9">
        <v>980</v>
      </c>
      <c r="P56" s="9">
        <v>980</v>
      </c>
      <c r="Q56" s="9">
        <v>959.75</v>
      </c>
      <c r="R56" s="5" t="s">
        <v>62</v>
      </c>
      <c r="S56" s="6">
        <v>0</v>
      </c>
      <c r="T56" s="9" t="s">
        <v>62</v>
      </c>
      <c r="U56" s="9" t="s">
        <v>62</v>
      </c>
      <c r="V56" s="21" t="s">
        <v>63</v>
      </c>
      <c r="W56" s="7" t="s">
        <v>62</v>
      </c>
      <c r="X56" s="9" t="s">
        <v>62</v>
      </c>
      <c r="Y56" s="5" t="s">
        <v>62</v>
      </c>
      <c r="Z56" s="22">
        <v>100</v>
      </c>
    </row>
    <row r="57" spans="1:26" s="1" customFormat="1" x14ac:dyDescent="0.25">
      <c r="A57" s="9">
        <v>2018</v>
      </c>
      <c r="B57" s="3">
        <v>43191</v>
      </c>
      <c r="C57" s="2">
        <v>43201</v>
      </c>
      <c r="D57" s="4" t="s">
        <v>56</v>
      </c>
      <c r="E57" s="4" t="s">
        <v>57</v>
      </c>
      <c r="F57" s="21" t="s">
        <v>58</v>
      </c>
      <c r="G57" s="4" t="s">
        <v>65</v>
      </c>
      <c r="H57" s="2">
        <v>43286</v>
      </c>
      <c r="I57" s="9" t="s">
        <v>60</v>
      </c>
      <c r="J57" s="5" t="s">
        <v>61</v>
      </c>
      <c r="K57" s="5" t="s">
        <v>61</v>
      </c>
      <c r="L57" s="9" t="s">
        <v>62</v>
      </c>
      <c r="M57" s="9" t="s">
        <v>62</v>
      </c>
      <c r="N57" s="9" t="s">
        <v>62</v>
      </c>
      <c r="O57" s="9">
        <v>990</v>
      </c>
      <c r="P57" s="9">
        <v>990</v>
      </c>
      <c r="Q57" s="9">
        <v>959.75</v>
      </c>
      <c r="R57" s="5" t="s">
        <v>62</v>
      </c>
      <c r="S57" s="6">
        <v>0</v>
      </c>
      <c r="T57" s="9" t="s">
        <v>62</v>
      </c>
      <c r="U57" s="9">
        <v>221</v>
      </c>
      <c r="V57" s="21" t="s">
        <v>63</v>
      </c>
      <c r="W57" s="7" t="s">
        <v>62</v>
      </c>
      <c r="X57" s="9" t="s">
        <v>62</v>
      </c>
      <c r="Y57" s="5" t="s">
        <v>62</v>
      </c>
      <c r="Z57" s="22">
        <v>100</v>
      </c>
    </row>
    <row r="58" spans="1:26" s="1" customFormat="1" x14ac:dyDescent="0.25">
      <c r="A58" s="9">
        <v>2018</v>
      </c>
      <c r="B58" s="3">
        <v>43191</v>
      </c>
      <c r="C58" s="2">
        <v>43201</v>
      </c>
      <c r="D58" s="4" t="s">
        <v>56</v>
      </c>
      <c r="E58" s="4" t="s">
        <v>57</v>
      </c>
      <c r="F58" s="21" t="s">
        <v>58</v>
      </c>
      <c r="G58" s="4" t="s">
        <v>65</v>
      </c>
      <c r="H58" s="2">
        <v>43348</v>
      </c>
      <c r="I58" s="9" t="s">
        <v>60</v>
      </c>
      <c r="J58" s="5" t="s">
        <v>61</v>
      </c>
      <c r="K58" s="5" t="s">
        <v>61</v>
      </c>
      <c r="L58" s="9" t="s">
        <v>62</v>
      </c>
      <c r="M58" s="9" t="s">
        <v>62</v>
      </c>
      <c r="N58" s="9" t="s">
        <v>62</v>
      </c>
      <c r="O58" s="9">
        <v>980</v>
      </c>
      <c r="P58" s="9">
        <v>980</v>
      </c>
      <c r="Q58" s="9">
        <v>959.75</v>
      </c>
      <c r="R58" s="5" t="s">
        <v>62</v>
      </c>
      <c r="S58" s="6">
        <v>0</v>
      </c>
      <c r="T58" s="9" t="s">
        <v>62</v>
      </c>
      <c r="U58" s="9" t="s">
        <v>62</v>
      </c>
      <c r="V58" s="21" t="s">
        <v>63</v>
      </c>
      <c r="W58" s="7" t="s">
        <v>62</v>
      </c>
      <c r="X58" s="9" t="s">
        <v>62</v>
      </c>
      <c r="Y58" s="5" t="s">
        <v>62</v>
      </c>
      <c r="Z58" s="22">
        <v>100</v>
      </c>
    </row>
    <row r="59" spans="1:26" s="1" customFormat="1" x14ac:dyDescent="0.25">
      <c r="A59" s="9">
        <v>2018</v>
      </c>
      <c r="B59" s="3">
        <v>43191</v>
      </c>
      <c r="C59" s="2">
        <v>43201</v>
      </c>
      <c r="D59" s="4" t="s">
        <v>56</v>
      </c>
      <c r="E59" s="4" t="s">
        <v>57</v>
      </c>
      <c r="F59" s="21" t="s">
        <v>58</v>
      </c>
      <c r="G59" s="4" t="s">
        <v>59</v>
      </c>
      <c r="H59" s="2">
        <v>43224</v>
      </c>
      <c r="I59" s="9" t="s">
        <v>60</v>
      </c>
      <c r="J59" s="5" t="s">
        <v>61</v>
      </c>
      <c r="K59" s="5" t="s">
        <v>61</v>
      </c>
      <c r="L59" s="9">
        <v>1508</v>
      </c>
      <c r="M59" s="9">
        <v>1509.5</v>
      </c>
      <c r="N59" s="9">
        <v>1507.5</v>
      </c>
      <c r="O59" s="9">
        <v>1508.25</v>
      </c>
      <c r="P59" s="9">
        <v>1508.25</v>
      </c>
      <c r="Q59" s="9">
        <v>1499.75</v>
      </c>
      <c r="R59" s="5" t="s">
        <v>62</v>
      </c>
      <c r="S59" s="6">
        <v>43763330</v>
      </c>
      <c r="T59" s="9">
        <v>29014</v>
      </c>
      <c r="U59" s="9">
        <v>7201</v>
      </c>
      <c r="V59" s="21" t="s">
        <v>63</v>
      </c>
      <c r="W59" s="7" t="s">
        <v>62</v>
      </c>
      <c r="X59" s="9">
        <v>37</v>
      </c>
      <c r="Y59" s="5" t="s">
        <v>62</v>
      </c>
      <c r="Z59" s="22">
        <v>100</v>
      </c>
    </row>
    <row r="60" spans="1:26" s="1" customFormat="1" x14ac:dyDescent="0.25">
      <c r="A60" s="9">
        <v>2018</v>
      </c>
      <c r="B60" s="3">
        <v>43191</v>
      </c>
      <c r="C60" s="2">
        <v>43201</v>
      </c>
      <c r="D60" s="4" t="s">
        <v>56</v>
      </c>
      <c r="E60" s="4" t="s">
        <v>57</v>
      </c>
      <c r="F60" s="21" t="s">
        <v>58</v>
      </c>
      <c r="G60" s="4" t="s">
        <v>59</v>
      </c>
      <c r="H60" s="2">
        <v>43286</v>
      </c>
      <c r="I60" s="9" t="s">
        <v>60</v>
      </c>
      <c r="J60" s="5" t="s">
        <v>61</v>
      </c>
      <c r="K60" s="5" t="s">
        <v>61</v>
      </c>
      <c r="L60" s="9">
        <v>1529</v>
      </c>
      <c r="M60" s="9">
        <v>1529</v>
      </c>
      <c r="N60" s="9">
        <v>1528.5</v>
      </c>
      <c r="O60" s="9">
        <v>1528.75</v>
      </c>
      <c r="P60" s="9">
        <v>1528.75</v>
      </c>
      <c r="Q60" s="9">
        <v>1499.75</v>
      </c>
      <c r="R60" s="5" t="s">
        <v>62</v>
      </c>
      <c r="S60" s="6">
        <v>6115000</v>
      </c>
      <c r="T60" s="9">
        <v>4000</v>
      </c>
      <c r="U60" s="9">
        <v>1000</v>
      </c>
      <c r="V60" s="21" t="s">
        <v>63</v>
      </c>
      <c r="W60" s="7" t="s">
        <v>62</v>
      </c>
      <c r="X60" s="9">
        <v>4</v>
      </c>
      <c r="Y60" s="5" t="s">
        <v>62</v>
      </c>
      <c r="Z60" s="22">
        <v>100</v>
      </c>
    </row>
    <row r="61" spans="1:26" s="1" customFormat="1" x14ac:dyDescent="0.25">
      <c r="A61" s="9">
        <v>2018</v>
      </c>
      <c r="B61" s="3">
        <v>43191</v>
      </c>
      <c r="C61" s="2">
        <v>43201</v>
      </c>
      <c r="D61" s="4" t="s">
        <v>56</v>
      </c>
      <c r="E61" s="4" t="s">
        <v>57</v>
      </c>
      <c r="F61" s="21" t="s">
        <v>58</v>
      </c>
      <c r="G61" s="4" t="s">
        <v>59</v>
      </c>
      <c r="H61" s="2">
        <v>43256</v>
      </c>
      <c r="I61" s="9" t="s">
        <v>60</v>
      </c>
      <c r="J61" s="5" t="s">
        <v>61</v>
      </c>
      <c r="K61" s="5" t="s">
        <v>61</v>
      </c>
      <c r="L61" s="9">
        <v>1517</v>
      </c>
      <c r="M61" s="9">
        <v>1519.5</v>
      </c>
      <c r="N61" s="9">
        <v>1517</v>
      </c>
      <c r="O61" s="9">
        <v>1518.75</v>
      </c>
      <c r="P61" s="9">
        <v>1518.75</v>
      </c>
      <c r="Q61" s="9">
        <v>1499.75</v>
      </c>
      <c r="R61" s="5" t="s">
        <v>62</v>
      </c>
      <c r="S61" s="6">
        <v>44953300</v>
      </c>
      <c r="T61" s="9">
        <v>29600</v>
      </c>
      <c r="U61" s="9">
        <v>4566</v>
      </c>
      <c r="V61" s="21" t="s">
        <v>63</v>
      </c>
      <c r="W61" s="7" t="s">
        <v>62</v>
      </c>
      <c r="X61" s="9">
        <v>32</v>
      </c>
      <c r="Y61" s="5" t="s">
        <v>62</v>
      </c>
      <c r="Z61" s="22">
        <v>100</v>
      </c>
    </row>
    <row r="62" spans="1:26" s="1" customFormat="1" x14ac:dyDescent="0.25">
      <c r="A62" s="9">
        <v>2018</v>
      </c>
      <c r="B62" s="3">
        <v>43191</v>
      </c>
      <c r="C62" s="2">
        <v>43201</v>
      </c>
      <c r="D62" s="4" t="s">
        <v>56</v>
      </c>
      <c r="E62" s="4" t="s">
        <v>57</v>
      </c>
      <c r="F62" s="21" t="s">
        <v>58</v>
      </c>
      <c r="G62" s="4" t="s">
        <v>64</v>
      </c>
      <c r="H62" s="2">
        <v>43224</v>
      </c>
      <c r="I62" s="9" t="s">
        <v>60</v>
      </c>
      <c r="J62" s="5" t="s">
        <v>61</v>
      </c>
      <c r="K62" s="5" t="s">
        <v>61</v>
      </c>
      <c r="L62" s="9">
        <v>3293.5</v>
      </c>
      <c r="M62" s="9">
        <v>3298</v>
      </c>
      <c r="N62" s="9">
        <v>3292.5</v>
      </c>
      <c r="O62" s="9">
        <v>3295.5</v>
      </c>
      <c r="P62" s="9">
        <v>3295.5</v>
      </c>
      <c r="Q62" s="9">
        <v>3389.5</v>
      </c>
      <c r="R62" s="5" t="s">
        <v>62</v>
      </c>
      <c r="S62" s="6">
        <v>246529530</v>
      </c>
      <c r="T62" s="9">
        <v>74804</v>
      </c>
      <c r="U62" s="9">
        <v>24307</v>
      </c>
      <c r="V62" s="21" t="s">
        <v>63</v>
      </c>
      <c r="W62" s="7" t="s">
        <v>62</v>
      </c>
      <c r="X62" s="9">
        <v>188</v>
      </c>
      <c r="Y62" s="5" t="s">
        <v>62</v>
      </c>
      <c r="Z62" s="22">
        <v>100</v>
      </c>
    </row>
    <row r="63" spans="1:26" s="1" customFormat="1" x14ac:dyDescent="0.25">
      <c r="A63" s="9">
        <v>2018</v>
      </c>
      <c r="B63" s="3">
        <v>43191</v>
      </c>
      <c r="C63" s="2">
        <v>43201</v>
      </c>
      <c r="D63" s="4" t="s">
        <v>56</v>
      </c>
      <c r="E63" s="4" t="s">
        <v>57</v>
      </c>
      <c r="F63" s="21" t="s">
        <v>58</v>
      </c>
      <c r="G63" s="4" t="s">
        <v>64</v>
      </c>
      <c r="H63" s="2">
        <v>43286</v>
      </c>
      <c r="I63" s="9" t="s">
        <v>60</v>
      </c>
      <c r="J63" s="5" t="s">
        <v>61</v>
      </c>
      <c r="K63" s="5" t="s">
        <v>61</v>
      </c>
      <c r="L63" s="9">
        <v>3305.5</v>
      </c>
      <c r="M63" s="9">
        <v>3309.5</v>
      </c>
      <c r="N63" s="9">
        <v>3305.5</v>
      </c>
      <c r="O63" s="9">
        <v>3306.5</v>
      </c>
      <c r="P63" s="9">
        <v>3306.5</v>
      </c>
      <c r="Q63" s="9">
        <v>3389.5</v>
      </c>
      <c r="R63" s="5" t="s">
        <v>62</v>
      </c>
      <c r="S63" s="6">
        <v>20336180</v>
      </c>
      <c r="T63" s="9">
        <v>6150</v>
      </c>
      <c r="U63" s="9">
        <v>5365</v>
      </c>
      <c r="V63" s="21" t="s">
        <v>63</v>
      </c>
      <c r="W63" s="7" t="s">
        <v>62</v>
      </c>
      <c r="X63" s="9">
        <v>9</v>
      </c>
      <c r="Y63" s="5" t="s">
        <v>62</v>
      </c>
      <c r="Z63" s="22">
        <v>100</v>
      </c>
    </row>
    <row r="64" spans="1:26" s="1" customFormat="1" x14ac:dyDescent="0.25">
      <c r="A64" s="9">
        <v>2018</v>
      </c>
      <c r="B64" s="3">
        <v>43191</v>
      </c>
      <c r="C64" s="2">
        <v>43201</v>
      </c>
      <c r="D64" s="4" t="s">
        <v>56</v>
      </c>
      <c r="E64" s="4" t="s">
        <v>57</v>
      </c>
      <c r="F64" s="21" t="s">
        <v>58</v>
      </c>
      <c r="G64" s="4" t="s">
        <v>64</v>
      </c>
      <c r="H64" s="2">
        <v>43256</v>
      </c>
      <c r="I64" s="9" t="s">
        <v>60</v>
      </c>
      <c r="J64" s="5" t="s">
        <v>61</v>
      </c>
      <c r="K64" s="5" t="s">
        <v>61</v>
      </c>
      <c r="L64" s="9">
        <v>3301</v>
      </c>
      <c r="M64" s="9">
        <v>3305</v>
      </c>
      <c r="N64" s="9">
        <v>3299.5</v>
      </c>
      <c r="O64" s="9">
        <v>3302</v>
      </c>
      <c r="P64" s="9">
        <v>3302</v>
      </c>
      <c r="Q64" s="9">
        <v>3389.5</v>
      </c>
      <c r="R64" s="5" t="s">
        <v>62</v>
      </c>
      <c r="S64" s="6">
        <v>128853600</v>
      </c>
      <c r="T64" s="9">
        <v>39025</v>
      </c>
      <c r="U64" s="9">
        <v>11001</v>
      </c>
      <c r="V64" s="21" t="s">
        <v>63</v>
      </c>
      <c r="W64" s="7" t="s">
        <v>62</v>
      </c>
      <c r="X64" s="9">
        <v>78</v>
      </c>
      <c r="Y64" s="5" t="s">
        <v>62</v>
      </c>
      <c r="Z64" s="22">
        <v>100</v>
      </c>
    </row>
    <row r="65" spans="1:26" s="1" customFormat="1" x14ac:dyDescent="0.25">
      <c r="A65" s="9">
        <v>2018</v>
      </c>
      <c r="B65" s="3">
        <v>43191</v>
      </c>
      <c r="C65" s="2">
        <v>43202</v>
      </c>
      <c r="D65" s="4" t="s">
        <v>56</v>
      </c>
      <c r="E65" s="4" t="s">
        <v>57</v>
      </c>
      <c r="F65" s="21" t="s">
        <v>58</v>
      </c>
      <c r="G65" s="4" t="s">
        <v>65</v>
      </c>
      <c r="H65" s="2">
        <v>43315</v>
      </c>
      <c r="I65" s="9" t="s">
        <v>60</v>
      </c>
      <c r="J65" s="5" t="s">
        <v>61</v>
      </c>
      <c r="K65" s="5" t="s">
        <v>61</v>
      </c>
      <c r="L65" s="9" t="s">
        <v>62</v>
      </c>
      <c r="M65" s="9" t="s">
        <v>62</v>
      </c>
      <c r="N65" s="9" t="s">
        <v>62</v>
      </c>
      <c r="O65" s="9">
        <v>980</v>
      </c>
      <c r="P65" s="9">
        <v>980</v>
      </c>
      <c r="Q65" s="9">
        <v>960.75</v>
      </c>
      <c r="R65" s="5" t="s">
        <v>62</v>
      </c>
      <c r="S65" s="6">
        <v>0</v>
      </c>
      <c r="T65" s="9" t="s">
        <v>62</v>
      </c>
      <c r="U65" s="9" t="s">
        <v>62</v>
      </c>
      <c r="V65" s="21" t="s">
        <v>63</v>
      </c>
      <c r="W65" s="7" t="s">
        <v>62</v>
      </c>
      <c r="X65" s="9" t="s">
        <v>62</v>
      </c>
      <c r="Y65" s="5" t="s">
        <v>62</v>
      </c>
      <c r="Z65" s="22">
        <v>100</v>
      </c>
    </row>
    <row r="66" spans="1:26" s="1" customFormat="1" x14ac:dyDescent="0.25">
      <c r="A66" s="9">
        <v>2018</v>
      </c>
      <c r="B66" s="3">
        <v>43191</v>
      </c>
      <c r="C66" s="2">
        <v>43202</v>
      </c>
      <c r="D66" s="4" t="s">
        <v>56</v>
      </c>
      <c r="E66" s="4" t="s">
        <v>57</v>
      </c>
      <c r="F66" s="21" t="s">
        <v>58</v>
      </c>
      <c r="G66" s="4" t="s">
        <v>65</v>
      </c>
      <c r="H66" s="2">
        <v>43286</v>
      </c>
      <c r="I66" s="9" t="s">
        <v>60</v>
      </c>
      <c r="J66" s="5" t="s">
        <v>61</v>
      </c>
      <c r="K66" s="5" t="s">
        <v>61</v>
      </c>
      <c r="L66" s="9" t="s">
        <v>62</v>
      </c>
      <c r="M66" s="9" t="s">
        <v>62</v>
      </c>
      <c r="N66" s="9" t="s">
        <v>62</v>
      </c>
      <c r="O66" s="9">
        <v>990</v>
      </c>
      <c r="P66" s="9">
        <v>990</v>
      </c>
      <c r="Q66" s="9">
        <v>960.75</v>
      </c>
      <c r="R66" s="5" t="s">
        <v>62</v>
      </c>
      <c r="S66" s="6">
        <v>0</v>
      </c>
      <c r="T66" s="9" t="s">
        <v>62</v>
      </c>
      <c r="U66" s="9">
        <v>221</v>
      </c>
      <c r="V66" s="21" t="s">
        <v>63</v>
      </c>
      <c r="W66" s="7" t="s">
        <v>62</v>
      </c>
      <c r="X66" s="9" t="s">
        <v>62</v>
      </c>
      <c r="Y66" s="5" t="s">
        <v>62</v>
      </c>
      <c r="Z66" s="22">
        <v>100</v>
      </c>
    </row>
    <row r="67" spans="1:26" s="1" customFormat="1" x14ac:dyDescent="0.25">
      <c r="A67" s="9">
        <v>2018</v>
      </c>
      <c r="B67" s="3">
        <v>43191</v>
      </c>
      <c r="C67" s="2">
        <v>43202</v>
      </c>
      <c r="D67" s="4" t="s">
        <v>56</v>
      </c>
      <c r="E67" s="4" t="s">
        <v>57</v>
      </c>
      <c r="F67" s="21" t="s">
        <v>58</v>
      </c>
      <c r="G67" s="4" t="s">
        <v>65</v>
      </c>
      <c r="H67" s="2">
        <v>43348</v>
      </c>
      <c r="I67" s="9" t="s">
        <v>60</v>
      </c>
      <c r="J67" s="5" t="s">
        <v>61</v>
      </c>
      <c r="K67" s="5" t="s">
        <v>61</v>
      </c>
      <c r="L67" s="9" t="s">
        <v>62</v>
      </c>
      <c r="M67" s="9" t="s">
        <v>62</v>
      </c>
      <c r="N67" s="9" t="s">
        <v>62</v>
      </c>
      <c r="O67" s="9">
        <v>980</v>
      </c>
      <c r="P67" s="9">
        <v>980</v>
      </c>
      <c r="Q67" s="9">
        <v>960.75</v>
      </c>
      <c r="R67" s="5" t="s">
        <v>62</v>
      </c>
      <c r="S67" s="6">
        <v>0</v>
      </c>
      <c r="T67" s="9" t="s">
        <v>62</v>
      </c>
      <c r="U67" s="9" t="s">
        <v>62</v>
      </c>
      <c r="V67" s="21" t="s">
        <v>63</v>
      </c>
      <c r="W67" s="7" t="s">
        <v>62</v>
      </c>
      <c r="X67" s="9" t="s">
        <v>62</v>
      </c>
      <c r="Y67" s="5" t="s">
        <v>62</v>
      </c>
      <c r="Z67" s="22">
        <v>100</v>
      </c>
    </row>
    <row r="68" spans="1:26" x14ac:dyDescent="0.25">
      <c r="A68">
        <v>2018</v>
      </c>
      <c r="B68">
        <v>43191</v>
      </c>
      <c r="C68">
        <v>43202</v>
      </c>
      <c r="D68" t="s">
        <v>56</v>
      </c>
      <c r="E68" t="s">
        <v>57</v>
      </c>
      <c r="F68" t="s">
        <v>58</v>
      </c>
      <c r="G68" t="s">
        <v>59</v>
      </c>
      <c r="H68">
        <v>43224</v>
      </c>
      <c r="I68" t="s">
        <v>60</v>
      </c>
      <c r="J68" t="s">
        <v>61</v>
      </c>
      <c r="K68" t="s">
        <v>61</v>
      </c>
      <c r="L68">
        <v>1510.5</v>
      </c>
      <c r="M68">
        <v>1510.75</v>
      </c>
      <c r="N68">
        <v>1510.5</v>
      </c>
      <c r="O68">
        <v>1510.5</v>
      </c>
      <c r="P68">
        <v>1510.5</v>
      </c>
      <c r="Q68">
        <v>1501.25</v>
      </c>
      <c r="R68" t="s">
        <v>62</v>
      </c>
      <c r="S68">
        <v>7569350</v>
      </c>
      <c r="T68">
        <v>5011</v>
      </c>
      <c r="U68">
        <v>8604</v>
      </c>
      <c r="V68" t="s">
        <v>63</v>
      </c>
      <c r="W68" t="s">
        <v>62</v>
      </c>
      <c r="X68">
        <v>10</v>
      </c>
      <c r="Y68" s="8" t="s">
        <v>62</v>
      </c>
      <c r="Z68" s="8">
        <v>100</v>
      </c>
    </row>
    <row r="69" spans="1:26" x14ac:dyDescent="0.25">
      <c r="A69" s="13">
        <v>2018</v>
      </c>
      <c r="B69">
        <v>43191</v>
      </c>
      <c r="C69">
        <v>43202</v>
      </c>
      <c r="D69" t="s">
        <v>56</v>
      </c>
      <c r="E69" t="s">
        <v>57</v>
      </c>
      <c r="F69" t="s">
        <v>58</v>
      </c>
      <c r="G69" t="s">
        <v>59</v>
      </c>
      <c r="H69">
        <v>43286</v>
      </c>
      <c r="I69" t="s">
        <v>60</v>
      </c>
      <c r="J69" t="s">
        <v>61</v>
      </c>
      <c r="K69" t="s">
        <v>61</v>
      </c>
      <c r="L69" t="s">
        <v>62</v>
      </c>
      <c r="M69" t="s">
        <v>62</v>
      </c>
      <c r="N69" t="s">
        <v>62</v>
      </c>
      <c r="O69">
        <v>1528.75</v>
      </c>
      <c r="P69">
        <v>1528.75</v>
      </c>
      <c r="Q69">
        <v>1501.25</v>
      </c>
      <c r="R69" t="s">
        <v>62</v>
      </c>
      <c r="S69">
        <v>0</v>
      </c>
      <c r="T69" t="s">
        <v>62</v>
      </c>
      <c r="U69">
        <v>1000</v>
      </c>
      <c r="V69" t="s">
        <v>63</v>
      </c>
      <c r="W69" t="s">
        <v>62</v>
      </c>
      <c r="X69" t="s">
        <v>62</v>
      </c>
      <c r="Y69" s="8" t="s">
        <v>62</v>
      </c>
      <c r="Z69" s="8">
        <v>100</v>
      </c>
    </row>
    <row r="70" spans="1:26" x14ac:dyDescent="0.25">
      <c r="A70" s="14">
        <v>2018</v>
      </c>
      <c r="B70">
        <v>43191</v>
      </c>
      <c r="C70">
        <v>43202</v>
      </c>
      <c r="D70" t="s">
        <v>56</v>
      </c>
      <c r="E70" t="s">
        <v>57</v>
      </c>
      <c r="F70" t="s">
        <v>58</v>
      </c>
      <c r="G70" t="s">
        <v>59</v>
      </c>
      <c r="H70">
        <v>43256</v>
      </c>
      <c r="I70" t="s">
        <v>60</v>
      </c>
      <c r="J70" t="s">
        <v>61</v>
      </c>
      <c r="K70" t="s">
        <v>61</v>
      </c>
      <c r="L70">
        <v>1521</v>
      </c>
      <c r="M70">
        <v>1521</v>
      </c>
      <c r="N70">
        <v>1520.5</v>
      </c>
      <c r="O70">
        <v>1520.75</v>
      </c>
      <c r="P70">
        <v>1520.75</v>
      </c>
      <c r="Q70">
        <v>1501.25</v>
      </c>
      <c r="R70" t="s">
        <v>62</v>
      </c>
      <c r="S70">
        <v>3041500</v>
      </c>
      <c r="T70">
        <v>2000</v>
      </c>
      <c r="U70">
        <v>4566</v>
      </c>
      <c r="V70" t="s">
        <v>63</v>
      </c>
      <c r="W70" t="s">
        <v>62</v>
      </c>
      <c r="X70">
        <v>2</v>
      </c>
      <c r="Y70" s="8" t="s">
        <v>62</v>
      </c>
      <c r="Z70" s="8">
        <v>100</v>
      </c>
    </row>
    <row r="71" spans="1:26" x14ac:dyDescent="0.25">
      <c r="A71">
        <v>2018</v>
      </c>
      <c r="B71">
        <v>43191</v>
      </c>
      <c r="C71">
        <v>43202</v>
      </c>
      <c r="D71" t="s">
        <v>56</v>
      </c>
      <c r="E71" t="s">
        <v>57</v>
      </c>
      <c r="F71" t="s">
        <v>58</v>
      </c>
      <c r="G71" t="s">
        <v>64</v>
      </c>
      <c r="H71">
        <v>43224</v>
      </c>
      <c r="I71" t="s">
        <v>60</v>
      </c>
      <c r="J71" t="s">
        <v>61</v>
      </c>
      <c r="K71" t="s">
        <v>61</v>
      </c>
      <c r="L71">
        <v>3301</v>
      </c>
      <c r="M71">
        <v>3302</v>
      </c>
      <c r="N71">
        <v>3297</v>
      </c>
      <c r="O71">
        <v>3300.5</v>
      </c>
      <c r="P71">
        <v>3300.5</v>
      </c>
      <c r="Q71">
        <v>3394</v>
      </c>
      <c r="R71" t="s">
        <v>62</v>
      </c>
      <c r="S71">
        <v>175882120</v>
      </c>
      <c r="T71">
        <v>53293</v>
      </c>
      <c r="U71">
        <v>18285</v>
      </c>
      <c r="V71" t="s">
        <v>63</v>
      </c>
      <c r="W71" t="s">
        <v>62</v>
      </c>
      <c r="X71">
        <v>107</v>
      </c>
      <c r="Y71" s="8" t="s">
        <v>62</v>
      </c>
      <c r="Z71" s="8">
        <v>100</v>
      </c>
    </row>
    <row r="72" spans="1:26" x14ac:dyDescent="0.25">
      <c r="A72">
        <v>2018</v>
      </c>
      <c r="B72">
        <v>43191</v>
      </c>
      <c r="C72">
        <v>43202</v>
      </c>
      <c r="D72" t="s">
        <v>56</v>
      </c>
      <c r="E72" t="s">
        <v>57</v>
      </c>
      <c r="F72" t="s">
        <v>58</v>
      </c>
      <c r="G72" t="s">
        <v>64</v>
      </c>
      <c r="H72">
        <v>43286</v>
      </c>
      <c r="I72" t="s">
        <v>60</v>
      </c>
      <c r="J72" t="s">
        <v>61</v>
      </c>
      <c r="K72" t="s">
        <v>61</v>
      </c>
      <c r="L72">
        <v>3310</v>
      </c>
      <c r="M72">
        <v>3312</v>
      </c>
      <c r="N72">
        <v>3310</v>
      </c>
      <c r="O72">
        <v>3311.5</v>
      </c>
      <c r="P72">
        <v>3311.5</v>
      </c>
      <c r="Q72">
        <v>3394</v>
      </c>
      <c r="R72" t="s">
        <v>62</v>
      </c>
      <c r="S72">
        <v>16027350</v>
      </c>
      <c r="T72">
        <v>4840</v>
      </c>
      <c r="U72">
        <v>5015</v>
      </c>
      <c r="V72" t="s">
        <v>63</v>
      </c>
      <c r="W72" t="s">
        <v>62</v>
      </c>
      <c r="X72">
        <v>8</v>
      </c>
      <c r="Y72" s="8" t="s">
        <v>62</v>
      </c>
      <c r="Z72" s="8">
        <v>100</v>
      </c>
    </row>
    <row r="73" spans="1:26" x14ac:dyDescent="0.25">
      <c r="A73">
        <v>2018</v>
      </c>
      <c r="B73">
        <v>43191</v>
      </c>
      <c r="C73">
        <v>43202</v>
      </c>
      <c r="D73" t="s">
        <v>56</v>
      </c>
      <c r="E73" t="s">
        <v>57</v>
      </c>
      <c r="F73" t="s">
        <v>58</v>
      </c>
      <c r="G73" t="s">
        <v>64</v>
      </c>
      <c r="H73">
        <v>43256</v>
      </c>
      <c r="I73" t="s">
        <v>60</v>
      </c>
      <c r="J73" t="s">
        <v>61</v>
      </c>
      <c r="K73" t="s">
        <v>61</v>
      </c>
      <c r="L73">
        <v>3307.5</v>
      </c>
      <c r="M73">
        <v>3308</v>
      </c>
      <c r="N73">
        <v>3305</v>
      </c>
      <c r="O73">
        <v>3307</v>
      </c>
      <c r="P73">
        <v>3307</v>
      </c>
      <c r="Q73">
        <v>3394</v>
      </c>
      <c r="R73" t="s">
        <v>62</v>
      </c>
      <c r="S73">
        <v>52512589.999999993</v>
      </c>
      <c r="T73">
        <v>15880</v>
      </c>
      <c r="U73">
        <v>10690</v>
      </c>
      <c r="V73" t="s">
        <v>63</v>
      </c>
      <c r="W73" t="s">
        <v>62</v>
      </c>
      <c r="X73">
        <v>31</v>
      </c>
      <c r="Y73" s="8" t="s">
        <v>62</v>
      </c>
      <c r="Z73" s="8">
        <v>100</v>
      </c>
    </row>
    <row r="74" spans="1:26" x14ac:dyDescent="0.25">
      <c r="A74">
        <v>2018</v>
      </c>
      <c r="B74">
        <v>43191</v>
      </c>
      <c r="C74">
        <v>43203</v>
      </c>
      <c r="D74" t="s">
        <v>56</v>
      </c>
      <c r="E74" t="s">
        <v>57</v>
      </c>
      <c r="F74" t="s">
        <v>58</v>
      </c>
      <c r="G74" t="s">
        <v>65</v>
      </c>
      <c r="H74">
        <v>43315</v>
      </c>
      <c r="I74" t="s">
        <v>60</v>
      </c>
      <c r="J74" t="s">
        <v>61</v>
      </c>
      <c r="K74" t="s">
        <v>61</v>
      </c>
      <c r="L74" t="s">
        <v>62</v>
      </c>
      <c r="M74" t="s">
        <v>62</v>
      </c>
      <c r="N74" t="s">
        <v>62</v>
      </c>
      <c r="O74">
        <v>981</v>
      </c>
      <c r="P74">
        <v>981</v>
      </c>
      <c r="Q74">
        <v>958.75</v>
      </c>
      <c r="R74" t="s">
        <v>62</v>
      </c>
      <c r="S74">
        <v>0</v>
      </c>
      <c r="T74" t="s">
        <v>62</v>
      </c>
      <c r="U74" t="s">
        <v>62</v>
      </c>
      <c r="V74" t="s">
        <v>63</v>
      </c>
      <c r="W74" t="s">
        <v>62</v>
      </c>
      <c r="X74" t="s">
        <v>62</v>
      </c>
      <c r="Y74" s="8" t="s">
        <v>62</v>
      </c>
      <c r="Z74" s="8">
        <v>100</v>
      </c>
    </row>
    <row r="75" spans="1:26" x14ac:dyDescent="0.25">
      <c r="A75">
        <v>2018</v>
      </c>
      <c r="B75">
        <v>43191</v>
      </c>
      <c r="C75">
        <v>43203</v>
      </c>
      <c r="D75" t="s">
        <v>56</v>
      </c>
      <c r="E75" t="s">
        <v>57</v>
      </c>
      <c r="F75" t="s">
        <v>58</v>
      </c>
      <c r="G75" t="s">
        <v>65</v>
      </c>
      <c r="H75">
        <v>43286</v>
      </c>
      <c r="I75" t="s">
        <v>60</v>
      </c>
      <c r="J75" t="s">
        <v>61</v>
      </c>
      <c r="K75" t="s">
        <v>61</v>
      </c>
      <c r="L75">
        <v>992</v>
      </c>
      <c r="M75">
        <v>992</v>
      </c>
      <c r="N75">
        <v>990</v>
      </c>
      <c r="O75">
        <v>991</v>
      </c>
      <c r="P75">
        <v>991</v>
      </c>
      <c r="Q75">
        <v>958.75</v>
      </c>
      <c r="R75" t="s">
        <v>62</v>
      </c>
      <c r="S75">
        <v>19820</v>
      </c>
      <c r="T75">
        <v>20</v>
      </c>
      <c r="U75">
        <v>221</v>
      </c>
      <c r="V75" t="s">
        <v>63</v>
      </c>
      <c r="W75" t="s">
        <v>62</v>
      </c>
      <c r="X75">
        <v>2</v>
      </c>
      <c r="Y75" s="8" t="s">
        <v>62</v>
      </c>
      <c r="Z75" s="8">
        <v>100</v>
      </c>
    </row>
    <row r="76" spans="1:26" x14ac:dyDescent="0.25">
      <c r="A76">
        <v>2018</v>
      </c>
      <c r="B76">
        <v>43191</v>
      </c>
      <c r="C76">
        <v>43203</v>
      </c>
      <c r="D76" t="s">
        <v>56</v>
      </c>
      <c r="E76" t="s">
        <v>57</v>
      </c>
      <c r="F76" t="s">
        <v>58</v>
      </c>
      <c r="G76" t="s">
        <v>65</v>
      </c>
      <c r="H76">
        <v>43348</v>
      </c>
      <c r="I76" t="s">
        <v>60</v>
      </c>
      <c r="J76" t="s">
        <v>61</v>
      </c>
      <c r="K76" t="s">
        <v>61</v>
      </c>
      <c r="L76" t="s">
        <v>62</v>
      </c>
      <c r="M76" t="s">
        <v>62</v>
      </c>
      <c r="N76" t="s">
        <v>62</v>
      </c>
      <c r="O76">
        <v>980</v>
      </c>
      <c r="P76">
        <v>980</v>
      </c>
      <c r="Q76">
        <v>958.75</v>
      </c>
      <c r="R76" t="s">
        <v>62</v>
      </c>
      <c r="S76">
        <v>0</v>
      </c>
      <c r="T76" t="s">
        <v>62</v>
      </c>
      <c r="U76" t="s">
        <v>62</v>
      </c>
      <c r="V76" t="s">
        <v>63</v>
      </c>
      <c r="W76" t="s">
        <v>62</v>
      </c>
      <c r="X76" t="s">
        <v>62</v>
      </c>
      <c r="Y76" s="8" t="s">
        <v>62</v>
      </c>
      <c r="Z76" s="8">
        <v>100</v>
      </c>
    </row>
    <row r="77" spans="1:26" x14ac:dyDescent="0.25">
      <c r="A77">
        <v>2018</v>
      </c>
      <c r="B77">
        <v>43191</v>
      </c>
      <c r="C77">
        <v>43203</v>
      </c>
      <c r="D77" t="s">
        <v>56</v>
      </c>
      <c r="E77" t="s">
        <v>57</v>
      </c>
      <c r="F77" t="s">
        <v>58</v>
      </c>
      <c r="G77" t="s">
        <v>59</v>
      </c>
      <c r="H77">
        <v>43224</v>
      </c>
      <c r="I77" t="s">
        <v>60</v>
      </c>
      <c r="J77" t="s">
        <v>61</v>
      </c>
      <c r="K77" t="s">
        <v>61</v>
      </c>
      <c r="L77">
        <v>1510.25</v>
      </c>
      <c r="M77">
        <v>1510.25</v>
      </c>
      <c r="N77">
        <v>1509.5</v>
      </c>
      <c r="O77">
        <v>1509.75</v>
      </c>
      <c r="P77">
        <v>1509.75</v>
      </c>
      <c r="Q77">
        <v>1498.5</v>
      </c>
      <c r="R77" t="s">
        <v>62</v>
      </c>
      <c r="S77">
        <v>24507759.999999996</v>
      </c>
      <c r="T77">
        <v>16232</v>
      </c>
      <c r="U77">
        <v>11319</v>
      </c>
      <c r="V77" t="s">
        <v>63</v>
      </c>
      <c r="W77" t="s">
        <v>62</v>
      </c>
      <c r="X77">
        <v>42</v>
      </c>
      <c r="Y77" s="8" t="s">
        <v>62</v>
      </c>
      <c r="Z77" s="8">
        <v>100</v>
      </c>
    </row>
    <row r="78" spans="1:26" x14ac:dyDescent="0.25">
      <c r="A78">
        <v>2018</v>
      </c>
      <c r="B78">
        <v>43191</v>
      </c>
      <c r="C78">
        <v>43203</v>
      </c>
      <c r="D78" t="s">
        <v>56</v>
      </c>
      <c r="E78" t="s">
        <v>57</v>
      </c>
      <c r="F78" t="s">
        <v>58</v>
      </c>
      <c r="G78" t="s">
        <v>59</v>
      </c>
      <c r="H78">
        <v>43286</v>
      </c>
      <c r="I78" t="s">
        <v>60</v>
      </c>
      <c r="J78" t="s">
        <v>61</v>
      </c>
      <c r="K78" t="s">
        <v>61</v>
      </c>
      <c r="L78" t="s">
        <v>62</v>
      </c>
      <c r="M78" t="s">
        <v>62</v>
      </c>
      <c r="N78" t="s">
        <v>62</v>
      </c>
      <c r="O78">
        <v>1528.75</v>
      </c>
      <c r="P78">
        <v>1528.75</v>
      </c>
      <c r="Q78">
        <v>1498.5</v>
      </c>
      <c r="R78" t="s">
        <v>62</v>
      </c>
      <c r="S78">
        <v>0</v>
      </c>
      <c r="T78" t="s">
        <v>62</v>
      </c>
      <c r="U78">
        <v>1000</v>
      </c>
      <c r="V78" t="s">
        <v>63</v>
      </c>
      <c r="W78" t="s">
        <v>62</v>
      </c>
      <c r="X78" t="s">
        <v>62</v>
      </c>
      <c r="Y78" s="8" t="s">
        <v>62</v>
      </c>
      <c r="Z78" s="8">
        <v>100</v>
      </c>
    </row>
    <row r="79" spans="1:26" x14ac:dyDescent="0.25">
      <c r="A79">
        <v>2018</v>
      </c>
      <c r="B79">
        <v>43191</v>
      </c>
      <c r="C79">
        <v>43203</v>
      </c>
      <c r="D79" t="s">
        <v>56</v>
      </c>
      <c r="E79" t="s">
        <v>57</v>
      </c>
      <c r="F79" t="s">
        <v>58</v>
      </c>
      <c r="G79" t="s">
        <v>59</v>
      </c>
      <c r="H79">
        <v>43256</v>
      </c>
      <c r="I79" t="s">
        <v>60</v>
      </c>
      <c r="J79" t="s">
        <v>61</v>
      </c>
      <c r="K79" t="s">
        <v>61</v>
      </c>
      <c r="L79">
        <v>1520.25</v>
      </c>
      <c r="M79">
        <v>1520.25</v>
      </c>
      <c r="N79">
        <v>1520</v>
      </c>
      <c r="O79">
        <v>1520</v>
      </c>
      <c r="P79">
        <v>1520</v>
      </c>
      <c r="Q79">
        <v>1498.5</v>
      </c>
      <c r="R79" t="s">
        <v>62</v>
      </c>
      <c r="S79">
        <v>18848600</v>
      </c>
      <c r="T79">
        <v>12400</v>
      </c>
      <c r="U79">
        <v>16966</v>
      </c>
      <c r="V79" t="s">
        <v>63</v>
      </c>
      <c r="W79" t="s">
        <v>62</v>
      </c>
      <c r="X79">
        <v>13</v>
      </c>
      <c r="Y79" s="8" t="s">
        <v>62</v>
      </c>
      <c r="Z79" s="8">
        <v>100</v>
      </c>
    </row>
    <row r="80" spans="1:26" x14ac:dyDescent="0.25">
      <c r="A80">
        <v>2018</v>
      </c>
      <c r="B80">
        <v>43191</v>
      </c>
      <c r="C80">
        <v>43203</v>
      </c>
      <c r="D80" t="s">
        <v>56</v>
      </c>
      <c r="E80" t="s">
        <v>57</v>
      </c>
      <c r="F80" t="s">
        <v>58</v>
      </c>
      <c r="G80" t="s">
        <v>64</v>
      </c>
      <c r="H80">
        <v>43224</v>
      </c>
      <c r="I80" t="s">
        <v>60</v>
      </c>
      <c r="J80" t="s">
        <v>61</v>
      </c>
      <c r="K80" t="s">
        <v>61</v>
      </c>
      <c r="L80">
        <v>3299.5</v>
      </c>
      <c r="M80">
        <v>3299.5</v>
      </c>
      <c r="N80">
        <v>3296.5</v>
      </c>
      <c r="O80">
        <v>3298</v>
      </c>
      <c r="P80">
        <v>3298</v>
      </c>
      <c r="Q80">
        <v>3387.5</v>
      </c>
      <c r="R80" t="s">
        <v>62</v>
      </c>
      <c r="S80">
        <v>139935850</v>
      </c>
      <c r="T80">
        <v>42433</v>
      </c>
      <c r="U80">
        <v>17735</v>
      </c>
      <c r="V80" t="s">
        <v>63</v>
      </c>
      <c r="W80" t="s">
        <v>62</v>
      </c>
      <c r="X80">
        <v>108</v>
      </c>
      <c r="Y80" s="8" t="s">
        <v>62</v>
      </c>
      <c r="Z80" s="8">
        <v>100</v>
      </c>
    </row>
    <row r="81" spans="1:26" x14ac:dyDescent="0.25">
      <c r="A81">
        <v>2018</v>
      </c>
      <c r="B81">
        <v>43191</v>
      </c>
      <c r="C81">
        <v>43203</v>
      </c>
      <c r="D81" t="s">
        <v>56</v>
      </c>
      <c r="E81" t="s">
        <v>57</v>
      </c>
      <c r="F81" t="s">
        <v>58</v>
      </c>
      <c r="G81" t="s">
        <v>64</v>
      </c>
      <c r="H81">
        <v>43286</v>
      </c>
      <c r="I81" t="s">
        <v>60</v>
      </c>
      <c r="J81" t="s">
        <v>61</v>
      </c>
      <c r="K81" t="s">
        <v>61</v>
      </c>
      <c r="L81">
        <v>3311</v>
      </c>
      <c r="M81">
        <v>3311</v>
      </c>
      <c r="N81">
        <v>3310</v>
      </c>
      <c r="O81">
        <v>3310.5</v>
      </c>
      <c r="P81">
        <v>3310.5</v>
      </c>
      <c r="Q81">
        <v>3387.5</v>
      </c>
      <c r="R81" t="s">
        <v>62</v>
      </c>
      <c r="S81">
        <v>16552500</v>
      </c>
      <c r="T81">
        <v>5000</v>
      </c>
      <c r="U81">
        <v>4015</v>
      </c>
      <c r="V81" t="s">
        <v>63</v>
      </c>
      <c r="W81" t="s">
        <v>62</v>
      </c>
      <c r="X81">
        <v>6</v>
      </c>
      <c r="Y81" s="8" t="s">
        <v>62</v>
      </c>
      <c r="Z81" s="8">
        <v>100</v>
      </c>
    </row>
    <row r="82" spans="1:26" x14ac:dyDescent="0.25">
      <c r="A82">
        <v>2018</v>
      </c>
      <c r="B82">
        <v>43191</v>
      </c>
      <c r="C82">
        <v>43203</v>
      </c>
      <c r="D82" t="s">
        <v>56</v>
      </c>
      <c r="E82" t="s">
        <v>57</v>
      </c>
      <c r="F82" t="s">
        <v>58</v>
      </c>
      <c r="G82" t="s">
        <v>64</v>
      </c>
      <c r="H82">
        <v>43256</v>
      </c>
      <c r="I82" t="s">
        <v>60</v>
      </c>
      <c r="J82" t="s">
        <v>61</v>
      </c>
      <c r="K82" t="s">
        <v>61</v>
      </c>
      <c r="L82">
        <v>3306</v>
      </c>
      <c r="M82">
        <v>3306</v>
      </c>
      <c r="N82">
        <v>3303</v>
      </c>
      <c r="O82">
        <v>3304.5</v>
      </c>
      <c r="P82">
        <v>3304.5</v>
      </c>
      <c r="Q82">
        <v>3387.5</v>
      </c>
      <c r="R82" t="s">
        <v>62</v>
      </c>
      <c r="S82">
        <v>74636039.999999985</v>
      </c>
      <c r="T82">
        <v>22585</v>
      </c>
      <c r="U82">
        <v>16422</v>
      </c>
      <c r="V82" t="s">
        <v>63</v>
      </c>
      <c r="W82" t="s">
        <v>62</v>
      </c>
      <c r="X82">
        <v>50</v>
      </c>
      <c r="Y82" s="8" t="s">
        <v>62</v>
      </c>
      <c r="Z82" s="8">
        <v>100</v>
      </c>
    </row>
    <row r="83" spans="1:26" x14ac:dyDescent="0.25">
      <c r="A83">
        <v>2018</v>
      </c>
      <c r="B83">
        <v>43191</v>
      </c>
      <c r="C83">
        <v>43206</v>
      </c>
      <c r="D83" t="s">
        <v>56</v>
      </c>
      <c r="E83" t="s">
        <v>57</v>
      </c>
      <c r="F83" t="s">
        <v>58</v>
      </c>
      <c r="G83" t="s">
        <v>65</v>
      </c>
      <c r="H83">
        <v>43315</v>
      </c>
      <c r="I83" t="s">
        <v>60</v>
      </c>
      <c r="J83" t="s">
        <v>61</v>
      </c>
      <c r="K83" t="s">
        <v>61</v>
      </c>
      <c r="L83" t="s">
        <v>62</v>
      </c>
      <c r="M83" t="s">
        <v>62</v>
      </c>
      <c r="N83" t="s">
        <v>62</v>
      </c>
      <c r="O83">
        <v>981</v>
      </c>
      <c r="P83">
        <v>981</v>
      </c>
      <c r="Q83">
        <v>962</v>
      </c>
      <c r="R83" t="s">
        <v>62</v>
      </c>
      <c r="S83">
        <v>0</v>
      </c>
      <c r="T83" t="s">
        <v>62</v>
      </c>
      <c r="U83" t="s">
        <v>62</v>
      </c>
      <c r="V83" t="s">
        <v>63</v>
      </c>
      <c r="W83" t="s">
        <v>62</v>
      </c>
      <c r="X83" t="s">
        <v>62</v>
      </c>
      <c r="Y83" s="8" t="s">
        <v>62</v>
      </c>
      <c r="Z83" s="8">
        <v>100</v>
      </c>
    </row>
    <row r="84" spans="1:26" x14ac:dyDescent="0.25">
      <c r="A84">
        <v>2018</v>
      </c>
      <c r="B84">
        <v>43191</v>
      </c>
      <c r="C84">
        <v>43206</v>
      </c>
      <c r="D84" t="s">
        <v>56</v>
      </c>
      <c r="E84" t="s">
        <v>57</v>
      </c>
      <c r="F84" t="s">
        <v>58</v>
      </c>
      <c r="G84" t="s">
        <v>65</v>
      </c>
      <c r="H84">
        <v>43286</v>
      </c>
      <c r="I84" t="s">
        <v>60</v>
      </c>
      <c r="J84" t="s">
        <v>61</v>
      </c>
      <c r="K84" t="s">
        <v>61</v>
      </c>
      <c r="L84" t="s">
        <v>62</v>
      </c>
      <c r="M84" t="s">
        <v>62</v>
      </c>
      <c r="N84" t="s">
        <v>62</v>
      </c>
      <c r="O84">
        <v>991</v>
      </c>
      <c r="P84">
        <v>991</v>
      </c>
      <c r="Q84">
        <v>962</v>
      </c>
      <c r="R84" t="s">
        <v>62</v>
      </c>
      <c r="S84">
        <v>0</v>
      </c>
      <c r="T84" t="s">
        <v>62</v>
      </c>
      <c r="U84">
        <v>221</v>
      </c>
      <c r="V84" t="s">
        <v>63</v>
      </c>
      <c r="W84" t="s">
        <v>62</v>
      </c>
      <c r="X84" t="s">
        <v>62</v>
      </c>
      <c r="Y84" s="8" t="s">
        <v>62</v>
      </c>
      <c r="Z84" s="8">
        <v>100</v>
      </c>
    </row>
    <row r="85" spans="1:26" x14ac:dyDescent="0.25">
      <c r="A85">
        <v>2018</v>
      </c>
      <c r="B85">
        <v>43191</v>
      </c>
      <c r="C85">
        <v>43206</v>
      </c>
      <c r="D85" t="s">
        <v>56</v>
      </c>
      <c r="E85" t="s">
        <v>57</v>
      </c>
      <c r="F85" t="s">
        <v>58</v>
      </c>
      <c r="G85" t="s">
        <v>65</v>
      </c>
      <c r="H85">
        <v>43348</v>
      </c>
      <c r="I85" t="s">
        <v>60</v>
      </c>
      <c r="J85" t="s">
        <v>61</v>
      </c>
      <c r="K85" t="s">
        <v>61</v>
      </c>
      <c r="L85" t="s">
        <v>62</v>
      </c>
      <c r="M85" t="s">
        <v>62</v>
      </c>
      <c r="N85" t="s">
        <v>62</v>
      </c>
      <c r="O85">
        <v>980</v>
      </c>
      <c r="P85">
        <v>980</v>
      </c>
      <c r="Q85">
        <v>962</v>
      </c>
      <c r="R85" t="s">
        <v>62</v>
      </c>
      <c r="S85">
        <v>0</v>
      </c>
      <c r="T85" t="s">
        <v>62</v>
      </c>
      <c r="U85" t="s">
        <v>62</v>
      </c>
      <c r="V85" t="s">
        <v>63</v>
      </c>
      <c r="W85" t="s">
        <v>62</v>
      </c>
      <c r="X85" t="s">
        <v>62</v>
      </c>
      <c r="Y85" s="8" t="s">
        <v>62</v>
      </c>
      <c r="Z85" s="8">
        <v>100</v>
      </c>
    </row>
    <row r="86" spans="1:26" x14ac:dyDescent="0.25">
      <c r="A86">
        <v>2018</v>
      </c>
      <c r="B86">
        <v>43191</v>
      </c>
      <c r="C86">
        <v>43206</v>
      </c>
      <c r="D86" t="s">
        <v>56</v>
      </c>
      <c r="E86" t="s">
        <v>57</v>
      </c>
      <c r="F86" t="s">
        <v>58</v>
      </c>
      <c r="G86" t="s">
        <v>59</v>
      </c>
      <c r="H86">
        <v>43224</v>
      </c>
      <c r="I86" t="s">
        <v>60</v>
      </c>
      <c r="J86" t="s">
        <v>61</v>
      </c>
      <c r="K86" t="s">
        <v>61</v>
      </c>
      <c r="L86">
        <v>1511</v>
      </c>
      <c r="M86">
        <v>1511.5</v>
      </c>
      <c r="N86">
        <v>1510.75</v>
      </c>
      <c r="O86">
        <v>1511</v>
      </c>
      <c r="P86">
        <v>1511</v>
      </c>
      <c r="Q86">
        <v>1503.75</v>
      </c>
      <c r="R86" t="s">
        <v>62</v>
      </c>
      <c r="S86">
        <v>24181770</v>
      </c>
      <c r="T86">
        <v>16003</v>
      </c>
      <c r="U86">
        <v>13822</v>
      </c>
      <c r="V86" t="s">
        <v>63</v>
      </c>
      <c r="W86" t="s">
        <v>62</v>
      </c>
      <c r="X86">
        <v>28</v>
      </c>
      <c r="Y86" s="8" t="s">
        <v>62</v>
      </c>
      <c r="Z86" s="8">
        <v>100</v>
      </c>
    </row>
    <row r="87" spans="1:26" x14ac:dyDescent="0.25">
      <c r="A87">
        <v>2018</v>
      </c>
      <c r="B87">
        <v>43191</v>
      </c>
      <c r="C87">
        <v>43206</v>
      </c>
      <c r="D87" t="s">
        <v>56</v>
      </c>
      <c r="E87" t="s">
        <v>57</v>
      </c>
      <c r="F87" t="s">
        <v>58</v>
      </c>
      <c r="G87" t="s">
        <v>59</v>
      </c>
      <c r="H87">
        <v>43286</v>
      </c>
      <c r="I87" t="s">
        <v>60</v>
      </c>
      <c r="J87" t="s">
        <v>61</v>
      </c>
      <c r="K87" t="s">
        <v>61</v>
      </c>
      <c r="L87" t="s">
        <v>62</v>
      </c>
      <c r="M87" t="s">
        <v>62</v>
      </c>
      <c r="N87" t="s">
        <v>62</v>
      </c>
      <c r="O87">
        <v>1528.75</v>
      </c>
      <c r="P87">
        <v>1528.75</v>
      </c>
      <c r="Q87">
        <v>1503.75</v>
      </c>
      <c r="R87" t="s">
        <v>62</v>
      </c>
      <c r="S87">
        <v>0</v>
      </c>
      <c r="T87" t="s">
        <v>62</v>
      </c>
      <c r="U87">
        <v>1000</v>
      </c>
      <c r="V87" t="s">
        <v>63</v>
      </c>
      <c r="W87" t="s">
        <v>62</v>
      </c>
      <c r="X87" t="s">
        <v>62</v>
      </c>
      <c r="Y87" s="8" t="s">
        <v>62</v>
      </c>
      <c r="Z87" s="8">
        <v>100</v>
      </c>
    </row>
    <row r="88" spans="1:26" x14ac:dyDescent="0.25">
      <c r="A88">
        <v>2018</v>
      </c>
      <c r="B88">
        <v>43191</v>
      </c>
      <c r="C88">
        <v>43206</v>
      </c>
      <c r="D88" t="s">
        <v>56</v>
      </c>
      <c r="E88" t="s">
        <v>57</v>
      </c>
      <c r="F88" t="s">
        <v>58</v>
      </c>
      <c r="G88" t="s">
        <v>59</v>
      </c>
      <c r="H88">
        <v>43256</v>
      </c>
      <c r="I88" t="s">
        <v>60</v>
      </c>
      <c r="J88" t="s">
        <v>61</v>
      </c>
      <c r="K88" t="s">
        <v>61</v>
      </c>
      <c r="L88">
        <v>1521</v>
      </c>
      <c r="M88">
        <v>1521.25</v>
      </c>
      <c r="N88">
        <v>1521</v>
      </c>
      <c r="O88">
        <v>1521.25</v>
      </c>
      <c r="P88">
        <v>1521.25</v>
      </c>
      <c r="Q88">
        <v>1503.75</v>
      </c>
      <c r="R88" t="s">
        <v>62</v>
      </c>
      <c r="S88">
        <v>26469250</v>
      </c>
      <c r="T88">
        <v>17400</v>
      </c>
      <c r="U88">
        <v>4566</v>
      </c>
      <c r="V88" t="s">
        <v>63</v>
      </c>
      <c r="W88" t="s">
        <v>62</v>
      </c>
      <c r="X88">
        <v>25</v>
      </c>
      <c r="Y88" s="8" t="s">
        <v>62</v>
      </c>
      <c r="Z88" s="8">
        <v>100</v>
      </c>
    </row>
    <row r="89" spans="1:26" x14ac:dyDescent="0.25">
      <c r="A89">
        <v>2018</v>
      </c>
      <c r="B89">
        <v>43191</v>
      </c>
      <c r="C89">
        <v>43206</v>
      </c>
      <c r="D89" t="s">
        <v>56</v>
      </c>
      <c r="E89" t="s">
        <v>57</v>
      </c>
      <c r="F89" t="s">
        <v>58</v>
      </c>
      <c r="G89" t="s">
        <v>64</v>
      </c>
      <c r="H89">
        <v>43224</v>
      </c>
      <c r="I89" t="s">
        <v>60</v>
      </c>
      <c r="J89" t="s">
        <v>61</v>
      </c>
      <c r="K89" t="s">
        <v>61</v>
      </c>
      <c r="L89">
        <v>3303</v>
      </c>
      <c r="M89">
        <v>3304</v>
      </c>
      <c r="N89">
        <v>3301.5</v>
      </c>
      <c r="O89">
        <v>3303</v>
      </c>
      <c r="P89">
        <v>3303</v>
      </c>
      <c r="Q89">
        <v>3395.5</v>
      </c>
      <c r="R89" t="s">
        <v>62</v>
      </c>
      <c r="S89">
        <v>78477929.999999985</v>
      </c>
      <c r="T89">
        <v>23760</v>
      </c>
      <c r="U89">
        <v>18421</v>
      </c>
      <c r="V89" t="s">
        <v>63</v>
      </c>
      <c r="W89" t="s">
        <v>62</v>
      </c>
      <c r="X89">
        <v>73</v>
      </c>
      <c r="Y89" s="8" t="s">
        <v>62</v>
      </c>
      <c r="Z89" s="8">
        <v>100</v>
      </c>
    </row>
    <row r="90" spans="1:26" x14ac:dyDescent="0.25">
      <c r="A90">
        <v>2018</v>
      </c>
      <c r="B90">
        <v>43191</v>
      </c>
      <c r="C90">
        <v>43206</v>
      </c>
      <c r="D90" t="s">
        <v>56</v>
      </c>
      <c r="E90" t="s">
        <v>57</v>
      </c>
      <c r="F90" t="s">
        <v>58</v>
      </c>
      <c r="G90" t="s">
        <v>64</v>
      </c>
      <c r="H90">
        <v>43286</v>
      </c>
      <c r="I90" t="s">
        <v>60</v>
      </c>
      <c r="J90" t="s">
        <v>61</v>
      </c>
      <c r="K90" t="s">
        <v>61</v>
      </c>
      <c r="L90">
        <v>3314.5</v>
      </c>
      <c r="M90">
        <v>3316</v>
      </c>
      <c r="N90">
        <v>3314</v>
      </c>
      <c r="O90">
        <v>3315</v>
      </c>
      <c r="P90">
        <v>3315</v>
      </c>
      <c r="Q90">
        <v>3395.5</v>
      </c>
      <c r="R90" t="s">
        <v>62</v>
      </c>
      <c r="S90">
        <v>32166710</v>
      </c>
      <c r="T90">
        <v>9704</v>
      </c>
      <c r="U90">
        <v>7815</v>
      </c>
      <c r="V90" t="s">
        <v>63</v>
      </c>
      <c r="W90" t="s">
        <v>62</v>
      </c>
      <c r="X90">
        <v>12</v>
      </c>
      <c r="Y90" s="8" t="s">
        <v>62</v>
      </c>
      <c r="Z90" s="8">
        <v>100</v>
      </c>
    </row>
    <row r="91" spans="1:26" x14ac:dyDescent="0.25">
      <c r="A91">
        <v>2018</v>
      </c>
      <c r="B91">
        <v>43191</v>
      </c>
      <c r="C91">
        <v>43206</v>
      </c>
      <c r="D91" t="s">
        <v>56</v>
      </c>
      <c r="E91" t="s">
        <v>57</v>
      </c>
      <c r="F91" t="s">
        <v>58</v>
      </c>
      <c r="G91" t="s">
        <v>64</v>
      </c>
      <c r="H91">
        <v>43256</v>
      </c>
      <c r="I91" t="s">
        <v>60</v>
      </c>
      <c r="J91" t="s">
        <v>61</v>
      </c>
      <c r="K91" t="s">
        <v>61</v>
      </c>
      <c r="L91">
        <v>3309</v>
      </c>
      <c r="M91">
        <v>3311</v>
      </c>
      <c r="N91">
        <v>3308</v>
      </c>
      <c r="O91">
        <v>3309.5</v>
      </c>
      <c r="P91">
        <v>3309.5</v>
      </c>
      <c r="Q91">
        <v>3395.5</v>
      </c>
      <c r="R91" t="s">
        <v>62</v>
      </c>
      <c r="S91">
        <v>122293720</v>
      </c>
      <c r="T91">
        <v>36955</v>
      </c>
      <c r="U91">
        <v>14023</v>
      </c>
      <c r="V91" t="s">
        <v>63</v>
      </c>
      <c r="W91" t="s">
        <v>62</v>
      </c>
      <c r="X91">
        <v>80</v>
      </c>
      <c r="Y91" s="8" t="s">
        <v>62</v>
      </c>
      <c r="Z91" s="8">
        <v>100</v>
      </c>
    </row>
    <row r="92" spans="1:26" x14ac:dyDescent="0.25">
      <c r="A92">
        <v>2018</v>
      </c>
      <c r="B92">
        <v>43191</v>
      </c>
      <c r="C92">
        <v>43207</v>
      </c>
      <c r="D92" t="s">
        <v>56</v>
      </c>
      <c r="E92" t="s">
        <v>57</v>
      </c>
      <c r="F92" t="s">
        <v>58</v>
      </c>
      <c r="G92" t="s">
        <v>65</v>
      </c>
      <c r="H92">
        <v>43315</v>
      </c>
      <c r="I92" t="s">
        <v>60</v>
      </c>
      <c r="J92" t="s">
        <v>61</v>
      </c>
      <c r="K92" t="s">
        <v>61</v>
      </c>
      <c r="L92" t="s">
        <v>62</v>
      </c>
      <c r="M92" t="s">
        <v>62</v>
      </c>
      <c r="N92" t="s">
        <v>62</v>
      </c>
      <c r="O92">
        <v>985</v>
      </c>
      <c r="P92">
        <v>985</v>
      </c>
      <c r="Q92">
        <v>964.5</v>
      </c>
      <c r="R92" t="s">
        <v>62</v>
      </c>
      <c r="S92">
        <v>0</v>
      </c>
      <c r="T92" t="s">
        <v>62</v>
      </c>
      <c r="U92" t="s">
        <v>62</v>
      </c>
      <c r="V92" t="s">
        <v>63</v>
      </c>
      <c r="W92" t="s">
        <v>62</v>
      </c>
      <c r="X92" t="s">
        <v>62</v>
      </c>
      <c r="Y92" s="8" t="s">
        <v>62</v>
      </c>
      <c r="Z92" s="8">
        <v>100</v>
      </c>
    </row>
    <row r="93" spans="1:26" x14ac:dyDescent="0.25">
      <c r="A93">
        <v>2018</v>
      </c>
      <c r="B93">
        <v>43191</v>
      </c>
      <c r="C93">
        <v>43207</v>
      </c>
      <c r="D93" t="s">
        <v>56</v>
      </c>
      <c r="E93" t="s">
        <v>57</v>
      </c>
      <c r="F93" t="s">
        <v>58</v>
      </c>
      <c r="G93" t="s">
        <v>65</v>
      </c>
      <c r="H93">
        <v>43286</v>
      </c>
      <c r="I93" t="s">
        <v>60</v>
      </c>
      <c r="J93" t="s">
        <v>61</v>
      </c>
      <c r="K93" t="s">
        <v>61</v>
      </c>
      <c r="L93">
        <v>995</v>
      </c>
      <c r="M93">
        <v>995</v>
      </c>
      <c r="N93">
        <v>995</v>
      </c>
      <c r="O93">
        <v>995</v>
      </c>
      <c r="P93">
        <v>995</v>
      </c>
      <c r="Q93">
        <v>964.5</v>
      </c>
      <c r="R93" t="s">
        <v>62</v>
      </c>
      <c r="S93">
        <v>1000</v>
      </c>
      <c r="T93">
        <v>1</v>
      </c>
      <c r="U93">
        <v>222</v>
      </c>
      <c r="V93" t="s">
        <v>63</v>
      </c>
      <c r="W93" t="s">
        <v>62</v>
      </c>
      <c r="X93">
        <v>1</v>
      </c>
      <c r="Y93" s="8" t="s">
        <v>62</v>
      </c>
      <c r="Z93" s="8">
        <v>100</v>
      </c>
    </row>
    <row r="94" spans="1:26" x14ac:dyDescent="0.25">
      <c r="A94">
        <v>2018</v>
      </c>
      <c r="B94">
        <v>43191</v>
      </c>
      <c r="C94">
        <v>43207</v>
      </c>
      <c r="D94" t="s">
        <v>56</v>
      </c>
      <c r="E94" t="s">
        <v>57</v>
      </c>
      <c r="F94" t="s">
        <v>58</v>
      </c>
      <c r="G94" t="s">
        <v>65</v>
      </c>
      <c r="H94">
        <v>43348</v>
      </c>
      <c r="I94" t="s">
        <v>60</v>
      </c>
      <c r="J94" t="s">
        <v>61</v>
      </c>
      <c r="K94" t="s">
        <v>61</v>
      </c>
      <c r="L94" t="s">
        <v>62</v>
      </c>
      <c r="M94" t="s">
        <v>62</v>
      </c>
      <c r="N94" t="s">
        <v>62</v>
      </c>
      <c r="O94">
        <v>980</v>
      </c>
      <c r="P94">
        <v>980</v>
      </c>
      <c r="Q94">
        <v>964.5</v>
      </c>
      <c r="R94" t="s">
        <v>62</v>
      </c>
      <c r="S94">
        <v>0</v>
      </c>
      <c r="T94" t="s">
        <v>62</v>
      </c>
      <c r="U94" t="s">
        <v>62</v>
      </c>
      <c r="V94" t="s">
        <v>63</v>
      </c>
      <c r="W94" t="s">
        <v>62</v>
      </c>
      <c r="X94" t="s">
        <v>62</v>
      </c>
      <c r="Y94" s="8" t="s">
        <v>62</v>
      </c>
      <c r="Z94" s="8">
        <v>100</v>
      </c>
    </row>
    <row r="95" spans="1:26" x14ac:dyDescent="0.25">
      <c r="A95">
        <v>2018</v>
      </c>
      <c r="B95">
        <v>43191</v>
      </c>
      <c r="C95">
        <v>43207</v>
      </c>
      <c r="D95" t="s">
        <v>56</v>
      </c>
      <c r="E95" t="s">
        <v>57</v>
      </c>
      <c r="F95" t="s">
        <v>58</v>
      </c>
      <c r="G95" t="s">
        <v>59</v>
      </c>
      <c r="H95">
        <v>43224</v>
      </c>
      <c r="I95" t="s">
        <v>60</v>
      </c>
      <c r="J95" t="s">
        <v>61</v>
      </c>
      <c r="K95" t="s">
        <v>61</v>
      </c>
      <c r="L95">
        <v>1511.5</v>
      </c>
      <c r="M95">
        <v>1512.75</v>
      </c>
      <c r="N95">
        <v>1511.5</v>
      </c>
      <c r="O95">
        <v>1512.5</v>
      </c>
      <c r="P95">
        <v>1512.5</v>
      </c>
      <c r="Q95">
        <v>1509.5</v>
      </c>
      <c r="R95" t="s">
        <v>62</v>
      </c>
      <c r="S95">
        <v>37222240</v>
      </c>
      <c r="T95">
        <v>24611</v>
      </c>
      <c r="U95">
        <v>18321</v>
      </c>
      <c r="V95" t="s">
        <v>63</v>
      </c>
      <c r="W95" t="s">
        <v>62</v>
      </c>
      <c r="X95">
        <v>20</v>
      </c>
      <c r="Y95" s="8" t="s">
        <v>62</v>
      </c>
      <c r="Z95" s="8">
        <v>100</v>
      </c>
    </row>
    <row r="96" spans="1:26" x14ac:dyDescent="0.25">
      <c r="A96">
        <v>2018</v>
      </c>
      <c r="B96">
        <v>43191</v>
      </c>
      <c r="C96">
        <v>43207</v>
      </c>
      <c r="D96" t="s">
        <v>56</v>
      </c>
      <c r="E96" t="s">
        <v>57</v>
      </c>
      <c r="F96" t="s">
        <v>58</v>
      </c>
      <c r="G96" t="s">
        <v>59</v>
      </c>
      <c r="H96">
        <v>43286</v>
      </c>
      <c r="I96" t="s">
        <v>60</v>
      </c>
      <c r="J96" t="s">
        <v>61</v>
      </c>
      <c r="K96" t="s">
        <v>61</v>
      </c>
      <c r="L96" t="s">
        <v>62</v>
      </c>
      <c r="M96" t="s">
        <v>62</v>
      </c>
      <c r="N96" t="s">
        <v>62</v>
      </c>
      <c r="O96">
        <v>1528.75</v>
      </c>
      <c r="P96">
        <v>1528.75</v>
      </c>
      <c r="Q96">
        <v>1509.5</v>
      </c>
      <c r="R96" t="s">
        <v>62</v>
      </c>
      <c r="S96">
        <v>0</v>
      </c>
      <c r="T96" t="s">
        <v>62</v>
      </c>
      <c r="U96">
        <v>1000</v>
      </c>
      <c r="V96" t="s">
        <v>63</v>
      </c>
      <c r="W96" t="s">
        <v>62</v>
      </c>
      <c r="X96" t="s">
        <v>62</v>
      </c>
      <c r="Y96" s="8" t="s">
        <v>62</v>
      </c>
      <c r="Z96" s="8">
        <v>100</v>
      </c>
    </row>
    <row r="97" spans="1:26" x14ac:dyDescent="0.25">
      <c r="A97">
        <v>2018</v>
      </c>
      <c r="B97">
        <v>43191</v>
      </c>
      <c r="C97">
        <v>43207</v>
      </c>
      <c r="D97" t="s">
        <v>56</v>
      </c>
      <c r="E97" t="s">
        <v>57</v>
      </c>
      <c r="F97" t="s">
        <v>58</v>
      </c>
      <c r="G97" t="s">
        <v>59</v>
      </c>
      <c r="H97">
        <v>43256</v>
      </c>
      <c r="I97" t="s">
        <v>60</v>
      </c>
      <c r="J97" t="s">
        <v>61</v>
      </c>
      <c r="K97" t="s">
        <v>61</v>
      </c>
      <c r="L97">
        <v>1522</v>
      </c>
      <c r="M97">
        <v>1523</v>
      </c>
      <c r="N97">
        <v>1522</v>
      </c>
      <c r="O97">
        <v>1522.25</v>
      </c>
      <c r="P97">
        <v>1522.25</v>
      </c>
      <c r="Q97">
        <v>1509.5</v>
      </c>
      <c r="R97" t="s">
        <v>62</v>
      </c>
      <c r="S97">
        <v>7687150</v>
      </c>
      <c r="T97">
        <v>5050</v>
      </c>
      <c r="U97">
        <v>7601</v>
      </c>
      <c r="V97" t="s">
        <v>63</v>
      </c>
      <c r="W97" t="s">
        <v>62</v>
      </c>
      <c r="X97">
        <v>6</v>
      </c>
      <c r="Y97" s="8" t="s">
        <v>62</v>
      </c>
      <c r="Z97" s="8">
        <v>100</v>
      </c>
    </row>
    <row r="98" spans="1:26" x14ac:dyDescent="0.25">
      <c r="A98">
        <v>2018</v>
      </c>
      <c r="B98">
        <v>43191</v>
      </c>
      <c r="C98">
        <v>43207</v>
      </c>
      <c r="D98" t="s">
        <v>56</v>
      </c>
      <c r="E98" t="s">
        <v>57</v>
      </c>
      <c r="F98" t="s">
        <v>58</v>
      </c>
      <c r="G98" t="s">
        <v>64</v>
      </c>
      <c r="H98">
        <v>43224</v>
      </c>
      <c r="I98" t="s">
        <v>60</v>
      </c>
      <c r="J98" t="s">
        <v>61</v>
      </c>
      <c r="K98" t="s">
        <v>61</v>
      </c>
      <c r="L98">
        <v>3304</v>
      </c>
      <c r="M98">
        <v>3310</v>
      </c>
      <c r="N98">
        <v>3304</v>
      </c>
      <c r="O98">
        <v>3307.5</v>
      </c>
      <c r="P98">
        <v>3307.5</v>
      </c>
      <c r="Q98">
        <v>3403.5</v>
      </c>
      <c r="R98" t="s">
        <v>62</v>
      </c>
      <c r="S98">
        <v>109266570</v>
      </c>
      <c r="T98">
        <v>33035</v>
      </c>
      <c r="U98">
        <v>15420</v>
      </c>
      <c r="V98" t="s">
        <v>63</v>
      </c>
      <c r="W98" t="s">
        <v>62</v>
      </c>
      <c r="X98">
        <v>83</v>
      </c>
      <c r="Y98" s="8" t="s">
        <v>62</v>
      </c>
      <c r="Z98" s="8">
        <v>100</v>
      </c>
    </row>
    <row r="99" spans="1:26" x14ac:dyDescent="0.25">
      <c r="A99">
        <v>2018</v>
      </c>
      <c r="B99">
        <v>43191</v>
      </c>
      <c r="C99">
        <v>43207</v>
      </c>
      <c r="D99" t="s">
        <v>56</v>
      </c>
      <c r="E99" t="s">
        <v>57</v>
      </c>
      <c r="F99" t="s">
        <v>58</v>
      </c>
      <c r="G99" t="s">
        <v>64</v>
      </c>
      <c r="H99">
        <v>43286</v>
      </c>
      <c r="I99" t="s">
        <v>60</v>
      </c>
      <c r="J99" t="s">
        <v>61</v>
      </c>
      <c r="K99" t="s">
        <v>61</v>
      </c>
      <c r="L99">
        <v>3317</v>
      </c>
      <c r="M99">
        <v>3318.5</v>
      </c>
      <c r="N99">
        <v>3317</v>
      </c>
      <c r="O99">
        <v>3318</v>
      </c>
      <c r="P99">
        <v>3318</v>
      </c>
      <c r="Q99">
        <v>3403.5</v>
      </c>
      <c r="R99" t="s">
        <v>62</v>
      </c>
      <c r="S99">
        <v>9986879.9999999981</v>
      </c>
      <c r="T99">
        <v>3010</v>
      </c>
      <c r="U99">
        <v>8825</v>
      </c>
      <c r="V99" t="s">
        <v>63</v>
      </c>
      <c r="W99" t="s">
        <v>62</v>
      </c>
      <c r="X99">
        <v>8</v>
      </c>
      <c r="Y99" s="8" t="s">
        <v>62</v>
      </c>
      <c r="Z99" s="8">
        <v>100</v>
      </c>
    </row>
    <row r="100" spans="1:26" x14ac:dyDescent="0.25">
      <c r="A100">
        <v>2018</v>
      </c>
      <c r="B100">
        <v>43191</v>
      </c>
      <c r="C100">
        <v>43207</v>
      </c>
      <c r="D100" t="s">
        <v>56</v>
      </c>
      <c r="E100" t="s">
        <v>57</v>
      </c>
      <c r="F100" t="s">
        <v>58</v>
      </c>
      <c r="G100" t="s">
        <v>64</v>
      </c>
      <c r="H100">
        <v>43256</v>
      </c>
      <c r="I100" t="s">
        <v>60</v>
      </c>
      <c r="J100" t="s">
        <v>61</v>
      </c>
      <c r="K100" t="s">
        <v>61</v>
      </c>
      <c r="L100">
        <v>3312</v>
      </c>
      <c r="M100">
        <v>3316</v>
      </c>
      <c r="N100">
        <v>3312</v>
      </c>
      <c r="O100">
        <v>3313.5</v>
      </c>
      <c r="P100">
        <v>3313.5</v>
      </c>
      <c r="Q100">
        <v>3403.5</v>
      </c>
      <c r="R100" t="s">
        <v>62</v>
      </c>
      <c r="S100">
        <v>62622400</v>
      </c>
      <c r="T100">
        <v>18900</v>
      </c>
      <c r="U100">
        <v>17515</v>
      </c>
      <c r="V100" t="s">
        <v>63</v>
      </c>
      <c r="W100" t="s">
        <v>62</v>
      </c>
      <c r="X100">
        <v>31</v>
      </c>
      <c r="Y100" s="8" t="s">
        <v>62</v>
      </c>
      <c r="Z100" s="8">
        <v>100</v>
      </c>
    </row>
    <row r="101" spans="1:26" x14ac:dyDescent="0.25">
      <c r="A101">
        <v>2018</v>
      </c>
      <c r="B101">
        <v>43191</v>
      </c>
      <c r="C101">
        <v>43208</v>
      </c>
      <c r="D101" t="s">
        <v>56</v>
      </c>
      <c r="E101" t="s">
        <v>57</v>
      </c>
      <c r="F101" t="s">
        <v>58</v>
      </c>
      <c r="G101" t="s">
        <v>65</v>
      </c>
      <c r="H101">
        <v>43315</v>
      </c>
      <c r="I101" t="s">
        <v>60</v>
      </c>
      <c r="J101" t="s">
        <v>61</v>
      </c>
      <c r="K101" t="s">
        <v>61</v>
      </c>
      <c r="L101" t="s">
        <v>62</v>
      </c>
      <c r="M101" t="s">
        <v>62</v>
      </c>
      <c r="N101" t="s">
        <v>62</v>
      </c>
      <c r="O101">
        <v>985</v>
      </c>
      <c r="P101">
        <v>985</v>
      </c>
      <c r="Q101">
        <v>965.5</v>
      </c>
      <c r="R101" t="s">
        <v>62</v>
      </c>
      <c r="S101">
        <v>0</v>
      </c>
      <c r="T101" t="s">
        <v>62</v>
      </c>
      <c r="U101" t="s">
        <v>62</v>
      </c>
      <c r="V101" t="s">
        <v>63</v>
      </c>
      <c r="W101" t="s">
        <v>62</v>
      </c>
      <c r="X101" t="s">
        <v>62</v>
      </c>
      <c r="Y101" s="8" t="s">
        <v>62</v>
      </c>
      <c r="Z101" s="8">
        <v>100</v>
      </c>
    </row>
    <row r="102" spans="1:26" x14ac:dyDescent="0.25">
      <c r="A102">
        <v>2018</v>
      </c>
      <c r="B102">
        <v>43191</v>
      </c>
      <c r="C102">
        <v>43208</v>
      </c>
      <c r="D102" t="s">
        <v>56</v>
      </c>
      <c r="E102" t="s">
        <v>57</v>
      </c>
      <c r="F102" t="s">
        <v>58</v>
      </c>
      <c r="G102" t="s">
        <v>65</v>
      </c>
      <c r="H102">
        <v>43286</v>
      </c>
      <c r="I102" t="s">
        <v>60</v>
      </c>
      <c r="J102" t="s">
        <v>61</v>
      </c>
      <c r="K102" t="s">
        <v>61</v>
      </c>
      <c r="L102" t="s">
        <v>62</v>
      </c>
      <c r="M102" t="s">
        <v>62</v>
      </c>
      <c r="N102" t="s">
        <v>62</v>
      </c>
      <c r="O102">
        <v>995</v>
      </c>
      <c r="P102">
        <v>995</v>
      </c>
      <c r="Q102">
        <v>965.5</v>
      </c>
      <c r="R102" t="s">
        <v>62</v>
      </c>
      <c r="S102">
        <v>0</v>
      </c>
      <c r="T102" t="s">
        <v>62</v>
      </c>
      <c r="U102">
        <v>222</v>
      </c>
      <c r="V102" t="s">
        <v>63</v>
      </c>
      <c r="W102" t="s">
        <v>62</v>
      </c>
      <c r="X102" t="s">
        <v>62</v>
      </c>
      <c r="Y102" s="8" t="s">
        <v>62</v>
      </c>
      <c r="Z102" s="8">
        <v>100</v>
      </c>
    </row>
    <row r="103" spans="1:26" x14ac:dyDescent="0.25">
      <c r="A103">
        <v>2018</v>
      </c>
      <c r="B103">
        <v>43191</v>
      </c>
      <c r="C103">
        <v>43208</v>
      </c>
      <c r="D103" t="s">
        <v>56</v>
      </c>
      <c r="E103" t="s">
        <v>57</v>
      </c>
      <c r="F103" t="s">
        <v>58</v>
      </c>
      <c r="G103" t="s">
        <v>65</v>
      </c>
      <c r="H103">
        <v>43348</v>
      </c>
      <c r="I103" t="s">
        <v>60</v>
      </c>
      <c r="J103" t="s">
        <v>61</v>
      </c>
      <c r="K103" t="s">
        <v>61</v>
      </c>
      <c r="L103" t="s">
        <v>62</v>
      </c>
      <c r="M103" t="s">
        <v>62</v>
      </c>
      <c r="N103" t="s">
        <v>62</v>
      </c>
      <c r="O103">
        <v>980</v>
      </c>
      <c r="P103">
        <v>980</v>
      </c>
      <c r="Q103">
        <v>965.5</v>
      </c>
      <c r="R103" t="s">
        <v>62</v>
      </c>
      <c r="S103">
        <v>0</v>
      </c>
      <c r="T103" t="s">
        <v>62</v>
      </c>
      <c r="U103" t="s">
        <v>62</v>
      </c>
      <c r="V103" t="s">
        <v>63</v>
      </c>
      <c r="W103" t="s">
        <v>62</v>
      </c>
      <c r="X103" t="s">
        <v>62</v>
      </c>
      <c r="Y103" s="8" t="s">
        <v>62</v>
      </c>
      <c r="Z103" s="8">
        <v>100</v>
      </c>
    </row>
    <row r="104" spans="1:26" x14ac:dyDescent="0.25">
      <c r="A104">
        <v>2018</v>
      </c>
      <c r="B104">
        <v>43191</v>
      </c>
      <c r="C104">
        <v>43208</v>
      </c>
      <c r="D104" t="s">
        <v>56</v>
      </c>
      <c r="E104" t="s">
        <v>57</v>
      </c>
      <c r="F104" t="s">
        <v>58</v>
      </c>
      <c r="G104" t="s">
        <v>59</v>
      </c>
      <c r="H104">
        <v>43224</v>
      </c>
      <c r="I104" t="s">
        <v>60</v>
      </c>
      <c r="J104" t="s">
        <v>61</v>
      </c>
      <c r="K104" t="s">
        <v>61</v>
      </c>
      <c r="L104">
        <v>1513</v>
      </c>
      <c r="M104">
        <v>1513</v>
      </c>
      <c r="N104">
        <v>1512</v>
      </c>
      <c r="O104">
        <v>1512.25</v>
      </c>
      <c r="P104">
        <v>1512.25</v>
      </c>
      <c r="Q104">
        <v>1510.5</v>
      </c>
      <c r="R104" t="s">
        <v>62</v>
      </c>
      <c r="S104">
        <v>14598870</v>
      </c>
      <c r="T104">
        <v>9653</v>
      </c>
      <c r="U104">
        <v>20855</v>
      </c>
      <c r="V104" t="s">
        <v>63</v>
      </c>
      <c r="W104" t="s">
        <v>62</v>
      </c>
      <c r="X104">
        <v>41</v>
      </c>
      <c r="Y104" s="8" t="s">
        <v>62</v>
      </c>
      <c r="Z104" s="8">
        <v>100</v>
      </c>
    </row>
    <row r="105" spans="1:26" x14ac:dyDescent="0.25">
      <c r="A105">
        <v>2018</v>
      </c>
      <c r="B105">
        <v>43191</v>
      </c>
      <c r="C105">
        <v>43208</v>
      </c>
      <c r="D105" t="s">
        <v>56</v>
      </c>
      <c r="E105" t="s">
        <v>57</v>
      </c>
      <c r="F105" t="s">
        <v>58</v>
      </c>
      <c r="G105" t="s">
        <v>59</v>
      </c>
      <c r="H105">
        <v>43286</v>
      </c>
      <c r="I105" t="s">
        <v>60</v>
      </c>
      <c r="J105" t="s">
        <v>61</v>
      </c>
      <c r="K105" t="s">
        <v>61</v>
      </c>
      <c r="L105" t="s">
        <v>62</v>
      </c>
      <c r="M105" t="s">
        <v>62</v>
      </c>
      <c r="N105" t="s">
        <v>62</v>
      </c>
      <c r="O105">
        <v>1528.75</v>
      </c>
      <c r="P105">
        <v>1528.75</v>
      </c>
      <c r="Q105">
        <v>1510.5</v>
      </c>
      <c r="R105" t="s">
        <v>62</v>
      </c>
      <c r="S105">
        <v>0</v>
      </c>
      <c r="T105" t="s">
        <v>62</v>
      </c>
      <c r="U105">
        <v>1000</v>
      </c>
      <c r="V105" t="s">
        <v>63</v>
      </c>
      <c r="W105" t="s">
        <v>62</v>
      </c>
      <c r="X105" t="s">
        <v>62</v>
      </c>
      <c r="Y105" s="8" t="s">
        <v>62</v>
      </c>
      <c r="Z105" s="8">
        <v>100</v>
      </c>
    </row>
    <row r="106" spans="1:26" x14ac:dyDescent="0.25">
      <c r="A106">
        <v>2018</v>
      </c>
      <c r="B106">
        <v>43191</v>
      </c>
      <c r="C106">
        <v>43208</v>
      </c>
      <c r="D106" t="s">
        <v>56</v>
      </c>
      <c r="E106" t="s">
        <v>57</v>
      </c>
      <c r="F106" t="s">
        <v>58</v>
      </c>
      <c r="G106" t="s">
        <v>59</v>
      </c>
      <c r="H106">
        <v>43256</v>
      </c>
      <c r="I106" t="s">
        <v>60</v>
      </c>
      <c r="J106" t="s">
        <v>61</v>
      </c>
      <c r="K106" t="s">
        <v>61</v>
      </c>
      <c r="L106">
        <v>1523.5</v>
      </c>
      <c r="M106">
        <v>1523.75</v>
      </c>
      <c r="N106">
        <v>1523.25</v>
      </c>
      <c r="O106">
        <v>1523.5</v>
      </c>
      <c r="P106">
        <v>1523.5</v>
      </c>
      <c r="Q106">
        <v>1510.5</v>
      </c>
      <c r="R106" t="s">
        <v>62</v>
      </c>
      <c r="S106">
        <v>19881180</v>
      </c>
      <c r="T106">
        <v>13050</v>
      </c>
      <c r="U106">
        <v>4665</v>
      </c>
      <c r="V106" t="s">
        <v>63</v>
      </c>
      <c r="W106" t="s">
        <v>62</v>
      </c>
      <c r="X106">
        <v>7</v>
      </c>
      <c r="Y106" s="8" t="s">
        <v>62</v>
      </c>
      <c r="Z106" s="8">
        <v>100</v>
      </c>
    </row>
    <row r="107" spans="1:26" x14ac:dyDescent="0.25">
      <c r="A107">
        <v>2018</v>
      </c>
      <c r="B107">
        <v>43191</v>
      </c>
      <c r="C107">
        <v>43208</v>
      </c>
      <c r="D107" t="s">
        <v>56</v>
      </c>
      <c r="E107" t="s">
        <v>57</v>
      </c>
      <c r="F107" t="s">
        <v>58</v>
      </c>
      <c r="G107" t="s">
        <v>64</v>
      </c>
      <c r="H107">
        <v>43224</v>
      </c>
      <c r="I107" t="s">
        <v>60</v>
      </c>
      <c r="J107" t="s">
        <v>61</v>
      </c>
      <c r="K107" t="s">
        <v>61</v>
      </c>
      <c r="L107">
        <v>3310</v>
      </c>
      <c r="M107">
        <v>3310.5</v>
      </c>
      <c r="N107">
        <v>3307</v>
      </c>
      <c r="O107">
        <v>3308.5</v>
      </c>
      <c r="P107">
        <v>3308.5</v>
      </c>
      <c r="Q107">
        <v>3407.5</v>
      </c>
      <c r="R107" t="s">
        <v>62</v>
      </c>
      <c r="S107">
        <v>57599780</v>
      </c>
      <c r="T107">
        <v>17409</v>
      </c>
      <c r="U107">
        <v>13916</v>
      </c>
      <c r="V107" t="s">
        <v>63</v>
      </c>
      <c r="W107" t="s">
        <v>62</v>
      </c>
      <c r="X107">
        <v>74</v>
      </c>
      <c r="Y107" s="8" t="s">
        <v>62</v>
      </c>
      <c r="Z107" s="8">
        <v>100</v>
      </c>
    </row>
    <row r="108" spans="1:26" x14ac:dyDescent="0.25">
      <c r="A108">
        <v>2018</v>
      </c>
      <c r="B108">
        <v>43191</v>
      </c>
      <c r="C108">
        <v>43208</v>
      </c>
      <c r="D108" t="s">
        <v>56</v>
      </c>
      <c r="E108" t="s">
        <v>57</v>
      </c>
      <c r="F108" t="s">
        <v>58</v>
      </c>
      <c r="G108" t="s">
        <v>64</v>
      </c>
      <c r="H108">
        <v>43286</v>
      </c>
      <c r="I108" t="s">
        <v>60</v>
      </c>
      <c r="J108" t="s">
        <v>61</v>
      </c>
      <c r="K108" t="s">
        <v>61</v>
      </c>
      <c r="L108">
        <v>3322</v>
      </c>
      <c r="M108">
        <v>3322</v>
      </c>
      <c r="N108">
        <v>3319.5</v>
      </c>
      <c r="O108">
        <v>3321</v>
      </c>
      <c r="P108">
        <v>3321</v>
      </c>
      <c r="Q108">
        <v>3407.5</v>
      </c>
      <c r="R108" t="s">
        <v>62</v>
      </c>
      <c r="S108">
        <v>15942920</v>
      </c>
      <c r="T108">
        <v>4801</v>
      </c>
      <c r="U108">
        <v>8024</v>
      </c>
      <c r="V108" t="s">
        <v>63</v>
      </c>
      <c r="W108" t="s">
        <v>62</v>
      </c>
      <c r="X108">
        <v>8</v>
      </c>
      <c r="Y108" s="8" t="s">
        <v>62</v>
      </c>
      <c r="Z108" s="8">
        <v>100</v>
      </c>
    </row>
    <row r="109" spans="1:26" x14ac:dyDescent="0.25">
      <c r="A109">
        <v>2018</v>
      </c>
      <c r="B109">
        <v>43191</v>
      </c>
      <c r="C109">
        <v>43208</v>
      </c>
      <c r="D109" t="s">
        <v>56</v>
      </c>
      <c r="E109" t="s">
        <v>57</v>
      </c>
      <c r="F109" t="s">
        <v>58</v>
      </c>
      <c r="G109" t="s">
        <v>64</v>
      </c>
      <c r="H109">
        <v>43256</v>
      </c>
      <c r="I109" t="s">
        <v>60</v>
      </c>
      <c r="J109" t="s">
        <v>61</v>
      </c>
      <c r="K109" t="s">
        <v>61</v>
      </c>
      <c r="L109">
        <v>3317</v>
      </c>
      <c r="M109">
        <v>3317</v>
      </c>
      <c r="N109">
        <v>3314</v>
      </c>
      <c r="O109">
        <v>3315.5</v>
      </c>
      <c r="P109">
        <v>3315.5</v>
      </c>
      <c r="Q109">
        <v>3407.5</v>
      </c>
      <c r="R109" t="s">
        <v>62</v>
      </c>
      <c r="S109">
        <v>80894000</v>
      </c>
      <c r="T109">
        <v>24400</v>
      </c>
      <c r="U109">
        <v>16515</v>
      </c>
      <c r="V109" t="s">
        <v>63</v>
      </c>
      <c r="W109" t="s">
        <v>62</v>
      </c>
      <c r="X109">
        <v>48</v>
      </c>
      <c r="Y109" s="8" t="s">
        <v>62</v>
      </c>
      <c r="Z109" s="8">
        <v>100</v>
      </c>
    </row>
    <row r="110" spans="1:26" x14ac:dyDescent="0.25">
      <c r="A110">
        <v>2018</v>
      </c>
      <c r="B110">
        <v>43191</v>
      </c>
      <c r="C110">
        <v>43209</v>
      </c>
      <c r="D110" t="s">
        <v>56</v>
      </c>
      <c r="E110" t="s">
        <v>57</v>
      </c>
      <c r="F110" t="s">
        <v>58</v>
      </c>
      <c r="G110" t="s">
        <v>65</v>
      </c>
      <c r="H110">
        <v>43315</v>
      </c>
      <c r="I110" t="s">
        <v>60</v>
      </c>
      <c r="J110" t="s">
        <v>61</v>
      </c>
      <c r="K110" t="s">
        <v>61</v>
      </c>
      <c r="L110" t="s">
        <v>62</v>
      </c>
      <c r="M110" t="s">
        <v>62</v>
      </c>
      <c r="N110" t="s">
        <v>62</v>
      </c>
      <c r="O110">
        <v>985</v>
      </c>
      <c r="P110">
        <v>985</v>
      </c>
      <c r="Q110">
        <v>965</v>
      </c>
      <c r="R110" t="s">
        <v>62</v>
      </c>
      <c r="S110">
        <v>0</v>
      </c>
      <c r="T110" t="s">
        <v>62</v>
      </c>
      <c r="U110" t="s">
        <v>62</v>
      </c>
      <c r="V110" t="s">
        <v>63</v>
      </c>
      <c r="W110" t="s">
        <v>62</v>
      </c>
      <c r="X110" t="s">
        <v>62</v>
      </c>
      <c r="Y110" s="8" t="s">
        <v>62</v>
      </c>
      <c r="Z110" s="8">
        <v>100</v>
      </c>
    </row>
    <row r="111" spans="1:26" x14ac:dyDescent="0.25">
      <c r="A111">
        <v>2018</v>
      </c>
      <c r="B111">
        <v>43191</v>
      </c>
      <c r="C111">
        <v>43209</v>
      </c>
      <c r="D111" t="s">
        <v>56</v>
      </c>
      <c r="E111" t="s">
        <v>57</v>
      </c>
      <c r="F111" t="s">
        <v>58</v>
      </c>
      <c r="G111" t="s">
        <v>65</v>
      </c>
      <c r="H111">
        <v>43286</v>
      </c>
      <c r="I111" t="s">
        <v>60</v>
      </c>
      <c r="J111" t="s">
        <v>61</v>
      </c>
      <c r="K111" t="s">
        <v>61</v>
      </c>
      <c r="L111" t="s">
        <v>62</v>
      </c>
      <c r="M111" t="s">
        <v>62</v>
      </c>
      <c r="N111" t="s">
        <v>62</v>
      </c>
      <c r="O111">
        <v>995</v>
      </c>
      <c r="P111">
        <v>995</v>
      </c>
      <c r="Q111">
        <v>965</v>
      </c>
      <c r="R111" t="s">
        <v>62</v>
      </c>
      <c r="S111">
        <v>0</v>
      </c>
      <c r="T111" t="s">
        <v>62</v>
      </c>
      <c r="U111">
        <v>222</v>
      </c>
      <c r="V111" t="s">
        <v>63</v>
      </c>
      <c r="W111" t="s">
        <v>62</v>
      </c>
      <c r="X111" t="s">
        <v>62</v>
      </c>
      <c r="Y111" s="8" t="s">
        <v>62</v>
      </c>
      <c r="Z111" s="8">
        <v>100</v>
      </c>
    </row>
    <row r="112" spans="1:26" x14ac:dyDescent="0.25">
      <c r="A112">
        <v>2018</v>
      </c>
      <c r="B112">
        <v>43191</v>
      </c>
      <c r="C112">
        <v>43209</v>
      </c>
      <c r="D112" t="s">
        <v>56</v>
      </c>
      <c r="E112" t="s">
        <v>57</v>
      </c>
      <c r="F112" t="s">
        <v>58</v>
      </c>
      <c r="G112" t="s">
        <v>65</v>
      </c>
      <c r="H112">
        <v>43348</v>
      </c>
      <c r="I112" t="s">
        <v>60</v>
      </c>
      <c r="J112" t="s">
        <v>61</v>
      </c>
      <c r="K112" t="s">
        <v>61</v>
      </c>
      <c r="L112" t="s">
        <v>62</v>
      </c>
      <c r="M112" t="s">
        <v>62</v>
      </c>
      <c r="N112" t="s">
        <v>62</v>
      </c>
      <c r="O112">
        <v>980</v>
      </c>
      <c r="P112">
        <v>980</v>
      </c>
      <c r="Q112">
        <v>965</v>
      </c>
      <c r="R112" t="s">
        <v>62</v>
      </c>
      <c r="S112">
        <v>0</v>
      </c>
      <c r="T112" t="s">
        <v>62</v>
      </c>
      <c r="U112" t="s">
        <v>62</v>
      </c>
      <c r="V112" t="s">
        <v>63</v>
      </c>
      <c r="W112" t="s">
        <v>62</v>
      </c>
      <c r="X112" t="s">
        <v>62</v>
      </c>
      <c r="Y112" s="8" t="s">
        <v>62</v>
      </c>
      <c r="Z112" s="8">
        <v>100</v>
      </c>
    </row>
    <row r="113" spans="1:26" x14ac:dyDescent="0.25">
      <c r="A113">
        <v>2018</v>
      </c>
      <c r="B113">
        <v>43191</v>
      </c>
      <c r="C113">
        <v>43209</v>
      </c>
      <c r="D113" t="s">
        <v>56</v>
      </c>
      <c r="E113" t="s">
        <v>57</v>
      </c>
      <c r="F113" t="s">
        <v>58</v>
      </c>
      <c r="G113" t="s">
        <v>59</v>
      </c>
      <c r="H113">
        <v>43224</v>
      </c>
      <c r="I113" t="s">
        <v>60</v>
      </c>
      <c r="J113" t="s">
        <v>61</v>
      </c>
      <c r="K113" t="s">
        <v>61</v>
      </c>
      <c r="L113">
        <v>1512.5</v>
      </c>
      <c r="M113">
        <v>1518.75</v>
      </c>
      <c r="N113">
        <v>1512.5</v>
      </c>
      <c r="O113">
        <v>1516.25</v>
      </c>
      <c r="P113">
        <v>1516.25</v>
      </c>
      <c r="Q113">
        <v>1510.25</v>
      </c>
      <c r="R113" t="s">
        <v>62</v>
      </c>
      <c r="S113">
        <v>25181900</v>
      </c>
      <c r="T113">
        <v>16609</v>
      </c>
      <c r="U113">
        <v>18859</v>
      </c>
      <c r="V113" t="s">
        <v>63</v>
      </c>
      <c r="W113" t="s">
        <v>62</v>
      </c>
      <c r="X113">
        <v>21</v>
      </c>
      <c r="Y113" s="8" t="s">
        <v>62</v>
      </c>
      <c r="Z113" s="8">
        <v>100</v>
      </c>
    </row>
    <row r="114" spans="1:26" x14ac:dyDescent="0.25">
      <c r="A114">
        <v>2018</v>
      </c>
      <c r="B114">
        <v>43191</v>
      </c>
      <c r="C114">
        <v>43209</v>
      </c>
      <c r="D114" t="s">
        <v>56</v>
      </c>
      <c r="E114" t="s">
        <v>57</v>
      </c>
      <c r="F114" t="s">
        <v>58</v>
      </c>
      <c r="G114" t="s">
        <v>59</v>
      </c>
      <c r="H114">
        <v>43286</v>
      </c>
      <c r="I114" t="s">
        <v>60</v>
      </c>
      <c r="J114" t="s">
        <v>61</v>
      </c>
      <c r="K114" t="s">
        <v>61</v>
      </c>
      <c r="L114">
        <v>1533</v>
      </c>
      <c r="M114">
        <v>1533.5</v>
      </c>
      <c r="N114">
        <v>1533</v>
      </c>
      <c r="O114">
        <v>1533</v>
      </c>
      <c r="P114">
        <v>1533</v>
      </c>
      <c r="Q114">
        <v>1510.25</v>
      </c>
      <c r="R114" t="s">
        <v>62</v>
      </c>
      <c r="S114">
        <v>7665500</v>
      </c>
      <c r="T114">
        <v>5000</v>
      </c>
      <c r="U114">
        <v>6000</v>
      </c>
      <c r="V114" t="s">
        <v>63</v>
      </c>
      <c r="W114" t="s">
        <v>62</v>
      </c>
      <c r="X114">
        <v>3</v>
      </c>
      <c r="Y114" s="8" t="s">
        <v>62</v>
      </c>
      <c r="Z114" s="8">
        <v>100</v>
      </c>
    </row>
    <row r="115" spans="1:26" x14ac:dyDescent="0.25">
      <c r="A115">
        <v>2018</v>
      </c>
      <c r="B115">
        <v>43191</v>
      </c>
      <c r="C115">
        <v>43209</v>
      </c>
      <c r="D115" t="s">
        <v>56</v>
      </c>
      <c r="E115" t="s">
        <v>57</v>
      </c>
      <c r="F115" t="s">
        <v>58</v>
      </c>
      <c r="G115" t="s">
        <v>59</v>
      </c>
      <c r="H115">
        <v>43256</v>
      </c>
      <c r="I115" t="s">
        <v>60</v>
      </c>
      <c r="J115" t="s">
        <v>61</v>
      </c>
      <c r="K115" t="s">
        <v>61</v>
      </c>
      <c r="L115">
        <v>1524</v>
      </c>
      <c r="M115">
        <v>1529.25</v>
      </c>
      <c r="N115">
        <v>1524</v>
      </c>
      <c r="O115">
        <v>1526.5</v>
      </c>
      <c r="P115">
        <v>1526.5</v>
      </c>
      <c r="Q115">
        <v>1510.25</v>
      </c>
      <c r="R115" t="s">
        <v>62</v>
      </c>
      <c r="S115">
        <v>19003650</v>
      </c>
      <c r="T115">
        <v>12450</v>
      </c>
      <c r="U115">
        <v>8014</v>
      </c>
      <c r="V115" t="s">
        <v>63</v>
      </c>
      <c r="W115" t="s">
        <v>62</v>
      </c>
      <c r="X115">
        <v>13</v>
      </c>
      <c r="Y115" s="8" t="s">
        <v>62</v>
      </c>
      <c r="Z115" s="8">
        <v>100</v>
      </c>
    </row>
    <row r="116" spans="1:26" x14ac:dyDescent="0.25">
      <c r="A116">
        <v>2018</v>
      </c>
      <c r="B116">
        <v>43191</v>
      </c>
      <c r="C116">
        <v>43209</v>
      </c>
      <c r="D116" t="s">
        <v>56</v>
      </c>
      <c r="E116" t="s">
        <v>57</v>
      </c>
      <c r="F116" t="s">
        <v>58</v>
      </c>
      <c r="G116" t="s">
        <v>64</v>
      </c>
      <c r="H116">
        <v>43224</v>
      </c>
      <c r="I116" t="s">
        <v>60</v>
      </c>
      <c r="J116" t="s">
        <v>61</v>
      </c>
      <c r="K116" t="s">
        <v>61</v>
      </c>
      <c r="L116">
        <v>3309.5</v>
      </c>
      <c r="M116">
        <v>3320</v>
      </c>
      <c r="N116">
        <v>3309</v>
      </c>
      <c r="O116">
        <v>3312.5</v>
      </c>
      <c r="P116">
        <v>3312.5</v>
      </c>
      <c r="Q116">
        <v>3410</v>
      </c>
      <c r="R116" t="s">
        <v>62</v>
      </c>
      <c r="S116">
        <v>73901740</v>
      </c>
      <c r="T116">
        <v>22309</v>
      </c>
      <c r="U116">
        <v>12332</v>
      </c>
      <c r="V116" t="s">
        <v>63</v>
      </c>
      <c r="W116" t="s">
        <v>62</v>
      </c>
      <c r="X116">
        <v>44</v>
      </c>
      <c r="Y116" s="8" t="s">
        <v>62</v>
      </c>
      <c r="Z116" s="8">
        <v>100</v>
      </c>
    </row>
    <row r="117" spans="1:26" x14ac:dyDescent="0.25">
      <c r="A117">
        <v>2018</v>
      </c>
      <c r="B117">
        <v>43191</v>
      </c>
      <c r="C117">
        <v>43209</v>
      </c>
      <c r="D117" t="s">
        <v>56</v>
      </c>
      <c r="E117" t="s">
        <v>57</v>
      </c>
      <c r="F117" t="s">
        <v>58</v>
      </c>
      <c r="G117" t="s">
        <v>64</v>
      </c>
      <c r="H117">
        <v>43286</v>
      </c>
      <c r="I117" t="s">
        <v>60</v>
      </c>
      <c r="J117" t="s">
        <v>61</v>
      </c>
      <c r="K117" t="s">
        <v>61</v>
      </c>
      <c r="L117">
        <v>3321.5</v>
      </c>
      <c r="M117">
        <v>3332</v>
      </c>
      <c r="N117">
        <v>3321.5</v>
      </c>
      <c r="O117">
        <v>3324.5</v>
      </c>
      <c r="P117">
        <v>3324.5</v>
      </c>
      <c r="Q117">
        <v>3410</v>
      </c>
      <c r="R117" t="s">
        <v>62</v>
      </c>
      <c r="S117">
        <v>35739100</v>
      </c>
      <c r="T117">
        <v>10750</v>
      </c>
      <c r="U117">
        <v>6584</v>
      </c>
      <c r="V117" t="s">
        <v>63</v>
      </c>
      <c r="W117" t="s">
        <v>62</v>
      </c>
      <c r="X117">
        <v>18</v>
      </c>
      <c r="Y117" s="8" t="s">
        <v>62</v>
      </c>
      <c r="Z117" s="8">
        <v>100</v>
      </c>
    </row>
    <row r="118" spans="1:26" x14ac:dyDescent="0.25">
      <c r="A118">
        <v>2018</v>
      </c>
      <c r="B118">
        <v>43191</v>
      </c>
      <c r="C118">
        <v>43209</v>
      </c>
      <c r="D118" t="s">
        <v>56</v>
      </c>
      <c r="E118" t="s">
        <v>57</v>
      </c>
      <c r="F118" t="s">
        <v>58</v>
      </c>
      <c r="G118" t="s">
        <v>64</v>
      </c>
      <c r="H118">
        <v>43256</v>
      </c>
      <c r="I118" t="s">
        <v>60</v>
      </c>
      <c r="J118" t="s">
        <v>61</v>
      </c>
      <c r="K118" t="s">
        <v>61</v>
      </c>
      <c r="L118">
        <v>3317</v>
      </c>
      <c r="M118">
        <v>3326.5</v>
      </c>
      <c r="N118">
        <v>3315.5</v>
      </c>
      <c r="O118">
        <v>3318.5</v>
      </c>
      <c r="P118">
        <v>3318.5</v>
      </c>
      <c r="Q118">
        <v>3410</v>
      </c>
      <c r="R118" t="s">
        <v>62</v>
      </c>
      <c r="S118">
        <v>144535829.99999997</v>
      </c>
      <c r="T118">
        <v>43556</v>
      </c>
      <c r="U118">
        <v>17455</v>
      </c>
      <c r="V118" t="s">
        <v>63</v>
      </c>
      <c r="W118" t="s">
        <v>62</v>
      </c>
      <c r="X118">
        <v>68</v>
      </c>
      <c r="Y118" s="8" t="s">
        <v>62</v>
      </c>
      <c r="Z118" s="8">
        <v>100</v>
      </c>
    </row>
    <row r="119" spans="1:26" x14ac:dyDescent="0.25">
      <c r="A119">
        <v>2018</v>
      </c>
      <c r="B119">
        <v>43191</v>
      </c>
      <c r="C119">
        <v>43210</v>
      </c>
      <c r="D119" t="s">
        <v>56</v>
      </c>
      <c r="E119" t="s">
        <v>57</v>
      </c>
      <c r="F119" t="s">
        <v>58</v>
      </c>
      <c r="G119" t="s">
        <v>65</v>
      </c>
      <c r="H119">
        <v>43315</v>
      </c>
      <c r="I119" t="s">
        <v>60</v>
      </c>
      <c r="J119" t="s">
        <v>61</v>
      </c>
      <c r="K119" t="s">
        <v>61</v>
      </c>
      <c r="L119" t="s">
        <v>62</v>
      </c>
      <c r="M119" t="s">
        <v>62</v>
      </c>
      <c r="N119" t="s">
        <v>62</v>
      </c>
      <c r="O119">
        <v>985</v>
      </c>
      <c r="P119">
        <v>985</v>
      </c>
      <c r="Q119">
        <v>968.25</v>
      </c>
      <c r="R119" t="s">
        <v>62</v>
      </c>
      <c r="S119">
        <v>0</v>
      </c>
      <c r="T119" t="s">
        <v>62</v>
      </c>
      <c r="U119" t="s">
        <v>62</v>
      </c>
      <c r="V119" t="s">
        <v>63</v>
      </c>
      <c r="W119" t="s">
        <v>62</v>
      </c>
      <c r="X119" t="s">
        <v>62</v>
      </c>
      <c r="Y119" s="8" t="s">
        <v>62</v>
      </c>
      <c r="Z119" s="8">
        <v>100</v>
      </c>
    </row>
    <row r="120" spans="1:26" x14ac:dyDescent="0.25">
      <c r="A120">
        <v>2018</v>
      </c>
      <c r="B120">
        <v>43191</v>
      </c>
      <c r="C120">
        <v>43210</v>
      </c>
      <c r="D120" t="s">
        <v>56</v>
      </c>
      <c r="E120" t="s">
        <v>57</v>
      </c>
      <c r="F120" t="s">
        <v>58</v>
      </c>
      <c r="G120" t="s">
        <v>65</v>
      </c>
      <c r="H120">
        <v>43286</v>
      </c>
      <c r="I120" t="s">
        <v>60</v>
      </c>
      <c r="J120" t="s">
        <v>61</v>
      </c>
      <c r="K120" t="s">
        <v>61</v>
      </c>
      <c r="L120" t="s">
        <v>62</v>
      </c>
      <c r="M120" t="s">
        <v>62</v>
      </c>
      <c r="N120" t="s">
        <v>62</v>
      </c>
      <c r="O120">
        <v>995</v>
      </c>
      <c r="P120">
        <v>995</v>
      </c>
      <c r="Q120">
        <v>968.25</v>
      </c>
      <c r="R120" t="s">
        <v>62</v>
      </c>
      <c r="S120">
        <v>0</v>
      </c>
      <c r="T120" t="s">
        <v>62</v>
      </c>
      <c r="U120">
        <v>222</v>
      </c>
      <c r="V120" t="s">
        <v>63</v>
      </c>
      <c r="W120" t="s">
        <v>62</v>
      </c>
      <c r="X120" t="s">
        <v>62</v>
      </c>
      <c r="Y120" s="8" t="s">
        <v>62</v>
      </c>
      <c r="Z120" s="8">
        <v>100</v>
      </c>
    </row>
    <row r="121" spans="1:26" x14ac:dyDescent="0.25">
      <c r="A121">
        <v>2018</v>
      </c>
      <c r="B121">
        <v>43191</v>
      </c>
      <c r="C121">
        <v>43210</v>
      </c>
      <c r="D121" t="s">
        <v>56</v>
      </c>
      <c r="E121" t="s">
        <v>57</v>
      </c>
      <c r="F121" t="s">
        <v>58</v>
      </c>
      <c r="G121" t="s">
        <v>65</v>
      </c>
      <c r="H121">
        <v>43348</v>
      </c>
      <c r="I121" t="s">
        <v>60</v>
      </c>
      <c r="J121" t="s">
        <v>61</v>
      </c>
      <c r="K121" t="s">
        <v>61</v>
      </c>
      <c r="L121" t="s">
        <v>62</v>
      </c>
      <c r="M121" t="s">
        <v>62</v>
      </c>
      <c r="N121" t="s">
        <v>62</v>
      </c>
      <c r="O121">
        <v>980</v>
      </c>
      <c r="P121">
        <v>980</v>
      </c>
      <c r="Q121">
        <v>968.25</v>
      </c>
      <c r="R121" t="s">
        <v>62</v>
      </c>
      <c r="S121">
        <v>0</v>
      </c>
      <c r="T121" t="s">
        <v>62</v>
      </c>
      <c r="U121" t="s">
        <v>62</v>
      </c>
      <c r="V121" t="s">
        <v>63</v>
      </c>
      <c r="W121" t="s">
        <v>62</v>
      </c>
      <c r="X121" t="s">
        <v>62</v>
      </c>
      <c r="Y121" s="8" t="s">
        <v>62</v>
      </c>
      <c r="Z121" s="8">
        <v>100</v>
      </c>
    </row>
    <row r="122" spans="1:26" x14ac:dyDescent="0.25">
      <c r="A122">
        <v>2018</v>
      </c>
      <c r="B122">
        <v>43191</v>
      </c>
      <c r="C122">
        <v>43210</v>
      </c>
      <c r="D122" t="s">
        <v>56</v>
      </c>
      <c r="E122" t="s">
        <v>57</v>
      </c>
      <c r="F122" t="s">
        <v>58</v>
      </c>
      <c r="G122" t="s">
        <v>59</v>
      </c>
      <c r="H122">
        <v>43224</v>
      </c>
      <c r="I122" t="s">
        <v>60</v>
      </c>
      <c r="J122" t="s">
        <v>61</v>
      </c>
      <c r="K122" t="s">
        <v>61</v>
      </c>
      <c r="L122">
        <v>1518.5</v>
      </c>
      <c r="M122">
        <v>1521</v>
      </c>
      <c r="N122">
        <v>1517.5</v>
      </c>
      <c r="O122">
        <v>1519</v>
      </c>
      <c r="P122">
        <v>1519</v>
      </c>
      <c r="Q122">
        <v>1514</v>
      </c>
      <c r="R122" t="s">
        <v>62</v>
      </c>
      <c r="S122">
        <v>7676370</v>
      </c>
      <c r="T122">
        <v>5054</v>
      </c>
      <c r="U122">
        <v>15859</v>
      </c>
      <c r="V122" t="s">
        <v>63</v>
      </c>
      <c r="W122" t="s">
        <v>62</v>
      </c>
      <c r="X122">
        <v>12</v>
      </c>
      <c r="Y122" s="8" t="s">
        <v>62</v>
      </c>
      <c r="Z122" s="8">
        <v>100</v>
      </c>
    </row>
    <row r="123" spans="1:26" x14ac:dyDescent="0.25">
      <c r="A123">
        <v>2018</v>
      </c>
      <c r="B123">
        <v>43191</v>
      </c>
      <c r="C123">
        <v>43210</v>
      </c>
      <c r="D123" t="s">
        <v>56</v>
      </c>
      <c r="E123" t="s">
        <v>57</v>
      </c>
      <c r="F123" t="s">
        <v>58</v>
      </c>
      <c r="G123" t="s">
        <v>59</v>
      </c>
      <c r="H123">
        <v>43286</v>
      </c>
      <c r="I123" t="s">
        <v>60</v>
      </c>
      <c r="J123" t="s">
        <v>61</v>
      </c>
      <c r="K123" t="s">
        <v>61</v>
      </c>
      <c r="L123">
        <v>1533</v>
      </c>
      <c r="M123">
        <v>1540.5</v>
      </c>
      <c r="N123">
        <v>1533</v>
      </c>
      <c r="O123">
        <v>1536.75</v>
      </c>
      <c r="P123">
        <v>1536.75</v>
      </c>
      <c r="Q123">
        <v>1514</v>
      </c>
      <c r="R123" t="s">
        <v>62</v>
      </c>
      <c r="S123">
        <v>9374550</v>
      </c>
      <c r="T123">
        <v>6100</v>
      </c>
      <c r="U123">
        <v>9100</v>
      </c>
      <c r="V123" t="s">
        <v>63</v>
      </c>
      <c r="W123" t="s">
        <v>62</v>
      </c>
      <c r="X123">
        <v>3</v>
      </c>
      <c r="Y123" s="8" t="s">
        <v>62</v>
      </c>
      <c r="Z123" s="8">
        <v>100</v>
      </c>
    </row>
    <row r="124" spans="1:26" x14ac:dyDescent="0.25">
      <c r="A124">
        <v>2018</v>
      </c>
      <c r="B124">
        <v>43191</v>
      </c>
      <c r="C124">
        <v>43210</v>
      </c>
      <c r="D124" t="s">
        <v>56</v>
      </c>
      <c r="E124" t="s">
        <v>57</v>
      </c>
      <c r="F124" t="s">
        <v>58</v>
      </c>
      <c r="G124" t="s">
        <v>59</v>
      </c>
      <c r="H124">
        <v>43256</v>
      </c>
      <c r="I124" t="s">
        <v>60</v>
      </c>
      <c r="J124" t="s">
        <v>61</v>
      </c>
      <c r="K124" t="s">
        <v>61</v>
      </c>
      <c r="L124">
        <v>1528.75</v>
      </c>
      <c r="M124">
        <v>1533</v>
      </c>
      <c r="N124">
        <v>1528.5</v>
      </c>
      <c r="O124">
        <v>1531.25</v>
      </c>
      <c r="P124">
        <v>1531.25</v>
      </c>
      <c r="Q124">
        <v>1514</v>
      </c>
      <c r="R124" t="s">
        <v>62</v>
      </c>
      <c r="S124">
        <v>48384900</v>
      </c>
      <c r="T124">
        <v>31600</v>
      </c>
      <c r="U124">
        <v>9529</v>
      </c>
      <c r="V124" t="s">
        <v>63</v>
      </c>
      <c r="W124" t="s">
        <v>62</v>
      </c>
      <c r="X124">
        <v>18</v>
      </c>
      <c r="Y124" s="8" t="s">
        <v>62</v>
      </c>
      <c r="Z124" s="8">
        <v>100</v>
      </c>
    </row>
    <row r="125" spans="1:26" x14ac:dyDescent="0.25">
      <c r="A125">
        <v>2018</v>
      </c>
      <c r="B125">
        <v>43191</v>
      </c>
      <c r="C125">
        <v>43210</v>
      </c>
      <c r="D125" t="s">
        <v>56</v>
      </c>
      <c r="E125" t="s">
        <v>57</v>
      </c>
      <c r="F125" t="s">
        <v>58</v>
      </c>
      <c r="G125" t="s">
        <v>64</v>
      </c>
      <c r="H125">
        <v>43224</v>
      </c>
      <c r="I125" t="s">
        <v>60</v>
      </c>
      <c r="J125" t="s">
        <v>61</v>
      </c>
      <c r="K125" t="s">
        <v>61</v>
      </c>
      <c r="L125">
        <v>3317</v>
      </c>
      <c r="M125">
        <v>3327</v>
      </c>
      <c r="N125">
        <v>3317</v>
      </c>
      <c r="O125">
        <v>3322.5</v>
      </c>
      <c r="P125">
        <v>3322.5</v>
      </c>
      <c r="Q125">
        <v>3419.5</v>
      </c>
      <c r="R125" t="s">
        <v>62</v>
      </c>
      <c r="S125">
        <v>25979960</v>
      </c>
      <c r="T125">
        <v>7819</v>
      </c>
      <c r="U125">
        <v>15249</v>
      </c>
      <c r="V125" t="s">
        <v>63</v>
      </c>
      <c r="W125" t="s">
        <v>62</v>
      </c>
      <c r="X125">
        <v>76</v>
      </c>
      <c r="Y125" s="8" t="s">
        <v>62</v>
      </c>
      <c r="Z125" s="8">
        <v>100</v>
      </c>
    </row>
    <row r="126" spans="1:26" x14ac:dyDescent="0.25">
      <c r="A126">
        <v>2018</v>
      </c>
      <c r="B126">
        <v>43191</v>
      </c>
      <c r="C126">
        <v>43210</v>
      </c>
      <c r="D126" t="s">
        <v>56</v>
      </c>
      <c r="E126" t="s">
        <v>57</v>
      </c>
      <c r="F126" t="s">
        <v>58</v>
      </c>
      <c r="G126" t="s">
        <v>64</v>
      </c>
      <c r="H126">
        <v>43286</v>
      </c>
      <c r="I126" t="s">
        <v>60</v>
      </c>
      <c r="J126" t="s">
        <v>61</v>
      </c>
      <c r="K126" t="s">
        <v>61</v>
      </c>
      <c r="L126">
        <v>3329</v>
      </c>
      <c r="M126">
        <v>3338</v>
      </c>
      <c r="N126">
        <v>3329</v>
      </c>
      <c r="O126">
        <v>3333</v>
      </c>
      <c r="P126">
        <v>3333</v>
      </c>
      <c r="Q126">
        <v>3419.5</v>
      </c>
      <c r="R126" t="s">
        <v>62</v>
      </c>
      <c r="S126">
        <v>28645600</v>
      </c>
      <c r="T126">
        <v>8594</v>
      </c>
      <c r="U126">
        <v>6144</v>
      </c>
      <c r="V126" t="s">
        <v>63</v>
      </c>
      <c r="W126" t="s">
        <v>62</v>
      </c>
      <c r="X126">
        <v>69</v>
      </c>
      <c r="Y126" s="8" t="s">
        <v>62</v>
      </c>
      <c r="Z126" s="8">
        <v>100</v>
      </c>
    </row>
    <row r="127" spans="1:26" x14ac:dyDescent="0.25">
      <c r="A127">
        <v>2018</v>
      </c>
      <c r="B127">
        <v>43191</v>
      </c>
      <c r="C127">
        <v>43210</v>
      </c>
      <c r="D127" t="s">
        <v>56</v>
      </c>
      <c r="E127" t="s">
        <v>57</v>
      </c>
      <c r="F127" t="s">
        <v>58</v>
      </c>
      <c r="G127" t="s">
        <v>64</v>
      </c>
      <c r="H127">
        <v>43256</v>
      </c>
      <c r="I127" t="s">
        <v>60</v>
      </c>
      <c r="J127" t="s">
        <v>61</v>
      </c>
      <c r="K127" t="s">
        <v>61</v>
      </c>
      <c r="L127">
        <v>3325</v>
      </c>
      <c r="M127">
        <v>3333</v>
      </c>
      <c r="N127">
        <v>3323.5</v>
      </c>
      <c r="O127">
        <v>3328</v>
      </c>
      <c r="P127">
        <v>3328</v>
      </c>
      <c r="Q127">
        <v>3419.5</v>
      </c>
      <c r="R127" t="s">
        <v>62</v>
      </c>
      <c r="S127">
        <v>48169070</v>
      </c>
      <c r="T127">
        <v>14474</v>
      </c>
      <c r="U127">
        <v>21761</v>
      </c>
      <c r="V127" t="s">
        <v>63</v>
      </c>
      <c r="W127" t="s">
        <v>62</v>
      </c>
      <c r="X127">
        <v>108</v>
      </c>
      <c r="Y127" s="8" t="s">
        <v>62</v>
      </c>
      <c r="Z127" s="8">
        <v>100</v>
      </c>
    </row>
    <row r="128" spans="1:26" x14ac:dyDescent="0.25">
      <c r="A128">
        <v>2018</v>
      </c>
      <c r="B128">
        <v>43191</v>
      </c>
      <c r="C128">
        <v>43213</v>
      </c>
      <c r="D128" t="s">
        <v>56</v>
      </c>
      <c r="E128" t="s">
        <v>57</v>
      </c>
      <c r="F128" t="s">
        <v>58</v>
      </c>
      <c r="G128" t="s">
        <v>65</v>
      </c>
      <c r="H128">
        <v>43315</v>
      </c>
      <c r="I128" t="s">
        <v>60</v>
      </c>
      <c r="J128" t="s">
        <v>61</v>
      </c>
      <c r="K128" t="s">
        <v>61</v>
      </c>
      <c r="L128" t="s">
        <v>62</v>
      </c>
      <c r="M128" t="s">
        <v>62</v>
      </c>
      <c r="N128" t="s">
        <v>62</v>
      </c>
      <c r="O128">
        <v>985</v>
      </c>
      <c r="P128">
        <v>985</v>
      </c>
      <c r="Q128">
        <v>968.75</v>
      </c>
      <c r="R128" t="s">
        <v>62</v>
      </c>
      <c r="S128">
        <v>0</v>
      </c>
      <c r="T128" t="s">
        <v>62</v>
      </c>
      <c r="U128" t="s">
        <v>62</v>
      </c>
      <c r="V128" t="s">
        <v>63</v>
      </c>
      <c r="W128" t="s">
        <v>62</v>
      </c>
      <c r="X128" t="s">
        <v>62</v>
      </c>
      <c r="Y128" s="8" t="s">
        <v>62</v>
      </c>
      <c r="Z128" s="8">
        <v>100</v>
      </c>
    </row>
    <row r="129" spans="1:26" x14ac:dyDescent="0.25">
      <c r="A129">
        <v>2018</v>
      </c>
      <c r="B129">
        <v>43191</v>
      </c>
      <c r="C129">
        <v>43213</v>
      </c>
      <c r="D129" t="s">
        <v>56</v>
      </c>
      <c r="E129" t="s">
        <v>57</v>
      </c>
      <c r="F129" t="s">
        <v>58</v>
      </c>
      <c r="G129" t="s">
        <v>65</v>
      </c>
      <c r="H129">
        <v>43286</v>
      </c>
      <c r="I129" t="s">
        <v>60</v>
      </c>
      <c r="J129" t="s">
        <v>61</v>
      </c>
      <c r="K129" t="s">
        <v>61</v>
      </c>
      <c r="L129" t="s">
        <v>62</v>
      </c>
      <c r="M129" t="s">
        <v>62</v>
      </c>
      <c r="N129" t="s">
        <v>62</v>
      </c>
      <c r="O129">
        <v>995</v>
      </c>
      <c r="P129">
        <v>995</v>
      </c>
      <c r="Q129">
        <v>968.75</v>
      </c>
      <c r="R129" t="s">
        <v>62</v>
      </c>
      <c r="S129">
        <v>0</v>
      </c>
      <c r="T129" t="s">
        <v>62</v>
      </c>
      <c r="U129">
        <v>222</v>
      </c>
      <c r="V129" t="s">
        <v>63</v>
      </c>
      <c r="W129" t="s">
        <v>62</v>
      </c>
      <c r="X129" t="s">
        <v>62</v>
      </c>
      <c r="Y129" s="8" t="s">
        <v>62</v>
      </c>
      <c r="Z129" s="8">
        <v>100</v>
      </c>
    </row>
    <row r="130" spans="1:26" x14ac:dyDescent="0.25">
      <c r="A130">
        <v>2018</v>
      </c>
      <c r="B130">
        <v>43191</v>
      </c>
      <c r="C130">
        <v>43213</v>
      </c>
      <c r="D130" t="s">
        <v>56</v>
      </c>
      <c r="E130" t="s">
        <v>57</v>
      </c>
      <c r="F130" t="s">
        <v>58</v>
      </c>
      <c r="G130" t="s">
        <v>65</v>
      </c>
      <c r="H130">
        <v>43348</v>
      </c>
      <c r="I130" t="s">
        <v>60</v>
      </c>
      <c r="J130" t="s">
        <v>61</v>
      </c>
      <c r="K130" t="s">
        <v>61</v>
      </c>
      <c r="L130" t="s">
        <v>62</v>
      </c>
      <c r="M130" t="s">
        <v>62</v>
      </c>
      <c r="N130" t="s">
        <v>62</v>
      </c>
      <c r="O130">
        <v>980</v>
      </c>
      <c r="P130">
        <v>980</v>
      </c>
      <c r="Q130">
        <v>968.75</v>
      </c>
      <c r="R130" t="s">
        <v>62</v>
      </c>
      <c r="S130">
        <v>0</v>
      </c>
      <c r="T130" t="s">
        <v>62</v>
      </c>
      <c r="U130" t="s">
        <v>62</v>
      </c>
      <c r="V130" t="s">
        <v>63</v>
      </c>
      <c r="W130" t="s">
        <v>62</v>
      </c>
      <c r="X130" t="s">
        <v>62</v>
      </c>
      <c r="Y130" s="8" t="s">
        <v>62</v>
      </c>
      <c r="Z130" s="8">
        <v>100</v>
      </c>
    </row>
    <row r="131" spans="1:26" x14ac:dyDescent="0.25">
      <c r="A131">
        <v>2018</v>
      </c>
      <c r="B131">
        <v>43191</v>
      </c>
      <c r="C131">
        <v>43213</v>
      </c>
      <c r="D131" t="s">
        <v>56</v>
      </c>
      <c r="E131" t="s">
        <v>57</v>
      </c>
      <c r="F131" t="s">
        <v>58</v>
      </c>
      <c r="G131" t="s">
        <v>59</v>
      </c>
      <c r="H131">
        <v>43224</v>
      </c>
      <c r="I131" t="s">
        <v>60</v>
      </c>
      <c r="J131" t="s">
        <v>61</v>
      </c>
      <c r="K131" t="s">
        <v>61</v>
      </c>
      <c r="L131">
        <v>1521</v>
      </c>
      <c r="M131">
        <v>1523.75</v>
      </c>
      <c r="N131">
        <v>1521</v>
      </c>
      <c r="O131">
        <v>1522.5</v>
      </c>
      <c r="P131">
        <v>1522.5</v>
      </c>
      <c r="Q131">
        <v>1518.75</v>
      </c>
      <c r="R131" t="s">
        <v>62</v>
      </c>
      <c r="S131">
        <v>17620460</v>
      </c>
      <c r="T131">
        <v>11574</v>
      </c>
      <c r="U131">
        <v>4508</v>
      </c>
      <c r="V131" t="s">
        <v>63</v>
      </c>
      <c r="W131" t="s">
        <v>62</v>
      </c>
      <c r="X131">
        <v>27</v>
      </c>
      <c r="Y131" s="8" t="s">
        <v>62</v>
      </c>
      <c r="Z131" s="8">
        <v>100</v>
      </c>
    </row>
    <row r="132" spans="1:26" x14ac:dyDescent="0.25">
      <c r="A132">
        <v>2018</v>
      </c>
      <c r="B132">
        <v>43191</v>
      </c>
      <c r="C132">
        <v>43213</v>
      </c>
      <c r="D132" t="s">
        <v>56</v>
      </c>
      <c r="E132" t="s">
        <v>57</v>
      </c>
      <c r="F132" t="s">
        <v>58</v>
      </c>
      <c r="G132" t="s">
        <v>59</v>
      </c>
      <c r="H132">
        <v>43286</v>
      </c>
      <c r="I132" t="s">
        <v>60</v>
      </c>
      <c r="J132" t="s">
        <v>61</v>
      </c>
      <c r="K132" t="s">
        <v>61</v>
      </c>
      <c r="L132">
        <v>1535</v>
      </c>
      <c r="M132">
        <v>1543.5</v>
      </c>
      <c r="N132">
        <v>1535</v>
      </c>
      <c r="O132">
        <v>1539.25</v>
      </c>
      <c r="P132">
        <v>1539.25</v>
      </c>
      <c r="Q132">
        <v>1518.75</v>
      </c>
      <c r="R132" t="s">
        <v>62</v>
      </c>
      <c r="S132">
        <v>21552590</v>
      </c>
      <c r="T132">
        <v>14002</v>
      </c>
      <c r="U132">
        <v>14100</v>
      </c>
      <c r="V132" t="s">
        <v>63</v>
      </c>
      <c r="W132" t="s">
        <v>62</v>
      </c>
      <c r="X132">
        <v>9</v>
      </c>
      <c r="Y132" s="8" t="s">
        <v>62</v>
      </c>
      <c r="Z132" s="8">
        <v>100</v>
      </c>
    </row>
    <row r="133" spans="1:26" x14ac:dyDescent="0.25">
      <c r="A133">
        <v>2018</v>
      </c>
      <c r="B133">
        <v>43191</v>
      </c>
      <c r="C133">
        <v>43213</v>
      </c>
      <c r="D133" t="s">
        <v>56</v>
      </c>
      <c r="E133" t="s">
        <v>57</v>
      </c>
      <c r="F133" t="s">
        <v>58</v>
      </c>
      <c r="G133" t="s">
        <v>59</v>
      </c>
      <c r="H133">
        <v>43256</v>
      </c>
      <c r="I133" t="s">
        <v>60</v>
      </c>
      <c r="J133" t="s">
        <v>61</v>
      </c>
      <c r="K133" t="s">
        <v>61</v>
      </c>
      <c r="L133">
        <v>1532</v>
      </c>
      <c r="M133">
        <v>1535.75</v>
      </c>
      <c r="N133">
        <v>1532</v>
      </c>
      <c r="O133">
        <v>1534.75</v>
      </c>
      <c r="P133">
        <v>1534.75</v>
      </c>
      <c r="Q133">
        <v>1518.75</v>
      </c>
      <c r="R133" t="s">
        <v>62</v>
      </c>
      <c r="S133">
        <v>8978900</v>
      </c>
      <c r="T133">
        <v>5850</v>
      </c>
      <c r="U133">
        <v>13029</v>
      </c>
      <c r="V133" t="s">
        <v>63</v>
      </c>
      <c r="W133" t="s">
        <v>62</v>
      </c>
      <c r="X133">
        <v>8</v>
      </c>
      <c r="Y133" s="8" t="s">
        <v>62</v>
      </c>
      <c r="Z133" s="8">
        <v>100</v>
      </c>
    </row>
    <row r="134" spans="1:26" x14ac:dyDescent="0.25">
      <c r="A134">
        <v>2018</v>
      </c>
      <c r="B134">
        <v>43191</v>
      </c>
      <c r="C134">
        <v>43213</v>
      </c>
      <c r="D134" t="s">
        <v>56</v>
      </c>
      <c r="E134" t="s">
        <v>57</v>
      </c>
      <c r="F134" t="s">
        <v>58</v>
      </c>
      <c r="G134" t="s">
        <v>64</v>
      </c>
      <c r="H134">
        <v>43224</v>
      </c>
      <c r="I134" t="s">
        <v>60</v>
      </c>
      <c r="J134" t="s">
        <v>61</v>
      </c>
      <c r="K134" t="s">
        <v>61</v>
      </c>
      <c r="L134">
        <v>3323.5</v>
      </c>
      <c r="M134">
        <v>3328</v>
      </c>
      <c r="N134">
        <v>3323</v>
      </c>
      <c r="O134">
        <v>3325</v>
      </c>
      <c r="P134">
        <v>3325</v>
      </c>
      <c r="Q134">
        <v>3430</v>
      </c>
      <c r="R134" t="s">
        <v>62</v>
      </c>
      <c r="S134">
        <v>36402769.999999993</v>
      </c>
      <c r="T134">
        <v>10948</v>
      </c>
      <c r="U134">
        <v>10657</v>
      </c>
      <c r="V134" t="s">
        <v>63</v>
      </c>
      <c r="W134" t="s">
        <v>62</v>
      </c>
      <c r="X134">
        <v>53</v>
      </c>
      <c r="Y134" s="8" t="s">
        <v>62</v>
      </c>
      <c r="Z134" s="8">
        <v>100</v>
      </c>
    </row>
    <row r="135" spans="1:26" x14ac:dyDescent="0.25">
      <c r="A135">
        <v>2018</v>
      </c>
      <c r="B135">
        <v>43191</v>
      </c>
      <c r="C135">
        <v>43213</v>
      </c>
      <c r="D135" t="s">
        <v>56</v>
      </c>
      <c r="E135" t="s">
        <v>57</v>
      </c>
      <c r="F135" t="s">
        <v>58</v>
      </c>
      <c r="G135" t="s">
        <v>64</v>
      </c>
      <c r="H135">
        <v>43286</v>
      </c>
      <c r="I135" t="s">
        <v>60</v>
      </c>
      <c r="J135" t="s">
        <v>61</v>
      </c>
      <c r="K135" t="s">
        <v>61</v>
      </c>
      <c r="L135">
        <v>3335</v>
      </c>
      <c r="M135">
        <v>3345.5</v>
      </c>
      <c r="N135">
        <v>3335</v>
      </c>
      <c r="O135">
        <v>3342.5</v>
      </c>
      <c r="P135">
        <v>3342.5</v>
      </c>
      <c r="Q135">
        <v>3430</v>
      </c>
      <c r="R135" t="s">
        <v>62</v>
      </c>
      <c r="S135">
        <v>43301650</v>
      </c>
      <c r="T135">
        <v>12954</v>
      </c>
      <c r="U135">
        <v>7970</v>
      </c>
      <c r="V135" t="s">
        <v>63</v>
      </c>
      <c r="W135" t="s">
        <v>62</v>
      </c>
      <c r="X135">
        <v>27</v>
      </c>
      <c r="Y135" s="8" t="s">
        <v>62</v>
      </c>
      <c r="Z135" s="8">
        <v>100</v>
      </c>
    </row>
    <row r="136" spans="1:26" x14ac:dyDescent="0.25">
      <c r="A136">
        <v>2018</v>
      </c>
      <c r="B136">
        <v>43191</v>
      </c>
      <c r="C136">
        <v>43213</v>
      </c>
      <c r="D136" t="s">
        <v>56</v>
      </c>
      <c r="E136" t="s">
        <v>57</v>
      </c>
      <c r="F136" t="s">
        <v>58</v>
      </c>
      <c r="G136" t="s">
        <v>64</v>
      </c>
      <c r="H136">
        <v>43256</v>
      </c>
      <c r="I136" t="s">
        <v>60</v>
      </c>
      <c r="J136" t="s">
        <v>61</v>
      </c>
      <c r="K136" t="s">
        <v>61</v>
      </c>
      <c r="L136">
        <v>3330.5</v>
      </c>
      <c r="M136">
        <v>3340</v>
      </c>
      <c r="N136">
        <v>3330.5</v>
      </c>
      <c r="O136">
        <v>3336.5</v>
      </c>
      <c r="P136">
        <v>3336.5</v>
      </c>
      <c r="Q136">
        <v>3430</v>
      </c>
      <c r="R136" t="s">
        <v>62</v>
      </c>
      <c r="S136">
        <v>76654550</v>
      </c>
      <c r="T136">
        <v>22974</v>
      </c>
      <c r="U136">
        <v>20278</v>
      </c>
      <c r="V136" t="s">
        <v>63</v>
      </c>
      <c r="W136" t="s">
        <v>62</v>
      </c>
      <c r="X136">
        <v>64</v>
      </c>
      <c r="Y136" s="8" t="s">
        <v>62</v>
      </c>
      <c r="Z136" s="8">
        <v>100</v>
      </c>
    </row>
    <row r="137" spans="1:26" x14ac:dyDescent="0.25">
      <c r="A137">
        <v>2018</v>
      </c>
      <c r="B137">
        <v>43191</v>
      </c>
      <c r="C137">
        <v>43214</v>
      </c>
      <c r="D137" t="s">
        <v>56</v>
      </c>
      <c r="E137" t="s">
        <v>57</v>
      </c>
      <c r="F137" t="s">
        <v>58</v>
      </c>
      <c r="G137" t="s">
        <v>65</v>
      </c>
      <c r="H137">
        <v>43315</v>
      </c>
      <c r="I137" t="s">
        <v>60</v>
      </c>
      <c r="J137" t="s">
        <v>61</v>
      </c>
      <c r="K137" t="s">
        <v>61</v>
      </c>
      <c r="L137" t="s">
        <v>62</v>
      </c>
      <c r="M137" t="s">
        <v>62</v>
      </c>
      <c r="N137" t="s">
        <v>62</v>
      </c>
      <c r="O137">
        <v>990</v>
      </c>
      <c r="P137">
        <v>990</v>
      </c>
      <c r="Q137">
        <v>969.5</v>
      </c>
      <c r="R137" t="s">
        <v>62</v>
      </c>
      <c r="S137">
        <v>0</v>
      </c>
      <c r="T137" t="s">
        <v>62</v>
      </c>
      <c r="U137" t="s">
        <v>62</v>
      </c>
      <c r="V137" t="s">
        <v>63</v>
      </c>
      <c r="W137" t="s">
        <v>62</v>
      </c>
      <c r="X137" t="s">
        <v>62</v>
      </c>
      <c r="Y137" s="8" t="s">
        <v>62</v>
      </c>
      <c r="Z137" s="8">
        <v>100</v>
      </c>
    </row>
    <row r="138" spans="1:26" x14ac:dyDescent="0.25">
      <c r="A138">
        <v>2018</v>
      </c>
      <c r="B138">
        <v>43191</v>
      </c>
      <c r="C138">
        <v>43214</v>
      </c>
      <c r="D138" t="s">
        <v>56</v>
      </c>
      <c r="E138" t="s">
        <v>57</v>
      </c>
      <c r="F138" t="s">
        <v>58</v>
      </c>
      <c r="G138" t="s">
        <v>65</v>
      </c>
      <c r="H138">
        <v>43286</v>
      </c>
      <c r="I138" t="s">
        <v>60</v>
      </c>
      <c r="J138" t="s">
        <v>61</v>
      </c>
      <c r="K138" t="s">
        <v>61</v>
      </c>
      <c r="L138">
        <v>1000</v>
      </c>
      <c r="M138">
        <v>1000</v>
      </c>
      <c r="N138">
        <v>1000</v>
      </c>
      <c r="O138">
        <v>1000</v>
      </c>
      <c r="P138">
        <v>1000</v>
      </c>
      <c r="Q138">
        <v>969.5</v>
      </c>
      <c r="R138" t="s">
        <v>62</v>
      </c>
      <c r="S138">
        <v>1000</v>
      </c>
      <c r="T138">
        <v>1</v>
      </c>
      <c r="U138">
        <v>222</v>
      </c>
      <c r="V138" t="s">
        <v>63</v>
      </c>
      <c r="W138" t="s">
        <v>62</v>
      </c>
      <c r="X138">
        <v>1</v>
      </c>
      <c r="Y138" s="8" t="s">
        <v>62</v>
      </c>
      <c r="Z138" s="8">
        <v>100</v>
      </c>
    </row>
    <row r="139" spans="1:26" x14ac:dyDescent="0.25">
      <c r="A139">
        <v>2018</v>
      </c>
      <c r="B139">
        <v>43191</v>
      </c>
      <c r="C139">
        <v>43214</v>
      </c>
      <c r="D139" t="s">
        <v>56</v>
      </c>
      <c r="E139" t="s">
        <v>57</v>
      </c>
      <c r="F139" t="s">
        <v>58</v>
      </c>
      <c r="G139" t="s">
        <v>65</v>
      </c>
      <c r="H139">
        <v>43348</v>
      </c>
      <c r="I139" t="s">
        <v>60</v>
      </c>
      <c r="J139" t="s">
        <v>61</v>
      </c>
      <c r="K139" t="s">
        <v>61</v>
      </c>
      <c r="L139" t="s">
        <v>62</v>
      </c>
      <c r="M139" t="s">
        <v>62</v>
      </c>
      <c r="N139" t="s">
        <v>62</v>
      </c>
      <c r="O139">
        <v>980</v>
      </c>
      <c r="P139">
        <v>980</v>
      </c>
      <c r="Q139">
        <v>969.5</v>
      </c>
      <c r="R139" t="s">
        <v>62</v>
      </c>
      <c r="S139">
        <v>0</v>
      </c>
      <c r="T139" t="s">
        <v>62</v>
      </c>
      <c r="U139" t="s">
        <v>62</v>
      </c>
      <c r="V139" t="s">
        <v>63</v>
      </c>
      <c r="W139" t="s">
        <v>62</v>
      </c>
      <c r="X139" t="s">
        <v>62</v>
      </c>
      <c r="Y139" s="8" t="s">
        <v>62</v>
      </c>
      <c r="Z139" s="8">
        <v>100</v>
      </c>
    </row>
    <row r="140" spans="1:26" x14ac:dyDescent="0.25">
      <c r="A140">
        <v>2018</v>
      </c>
      <c r="B140">
        <v>43191</v>
      </c>
      <c r="C140">
        <v>43214</v>
      </c>
      <c r="D140" t="s">
        <v>56</v>
      </c>
      <c r="E140" t="s">
        <v>57</v>
      </c>
      <c r="F140" t="s">
        <v>58</v>
      </c>
      <c r="G140" t="s">
        <v>59</v>
      </c>
      <c r="H140">
        <v>43224</v>
      </c>
      <c r="I140" t="s">
        <v>60</v>
      </c>
      <c r="J140" t="s">
        <v>61</v>
      </c>
      <c r="K140" t="s">
        <v>61</v>
      </c>
      <c r="L140">
        <v>1522</v>
      </c>
      <c r="M140">
        <v>1523</v>
      </c>
      <c r="N140">
        <v>1522</v>
      </c>
      <c r="O140">
        <v>1522.25</v>
      </c>
      <c r="P140">
        <v>1522.25</v>
      </c>
      <c r="Q140">
        <v>1520.5</v>
      </c>
      <c r="R140" t="s">
        <v>62</v>
      </c>
      <c r="S140">
        <v>48710</v>
      </c>
      <c r="T140">
        <v>32</v>
      </c>
      <c r="U140">
        <v>4508</v>
      </c>
      <c r="V140" t="s">
        <v>63</v>
      </c>
      <c r="W140" t="s">
        <v>62</v>
      </c>
      <c r="X140">
        <v>15</v>
      </c>
      <c r="Y140" s="8" t="s">
        <v>62</v>
      </c>
      <c r="Z140" s="8">
        <v>100</v>
      </c>
    </row>
    <row r="141" spans="1:26" x14ac:dyDescent="0.25">
      <c r="A141">
        <v>2018</v>
      </c>
      <c r="B141">
        <v>43191</v>
      </c>
      <c r="C141">
        <v>43214</v>
      </c>
      <c r="D141" t="s">
        <v>56</v>
      </c>
      <c r="E141" t="s">
        <v>57</v>
      </c>
      <c r="F141" t="s">
        <v>58</v>
      </c>
      <c r="G141" t="s">
        <v>59</v>
      </c>
      <c r="H141">
        <v>43286</v>
      </c>
      <c r="I141" t="s">
        <v>60</v>
      </c>
      <c r="J141" t="s">
        <v>61</v>
      </c>
      <c r="K141" t="s">
        <v>61</v>
      </c>
      <c r="L141">
        <v>1544.5</v>
      </c>
      <c r="M141">
        <v>1545</v>
      </c>
      <c r="N141">
        <v>1544.5</v>
      </c>
      <c r="O141">
        <v>1545</v>
      </c>
      <c r="P141">
        <v>1545</v>
      </c>
      <c r="Q141">
        <v>1520.5</v>
      </c>
      <c r="R141" t="s">
        <v>62</v>
      </c>
      <c r="S141">
        <v>9271290.0000000019</v>
      </c>
      <c r="T141">
        <v>6001</v>
      </c>
      <c r="U141">
        <v>8100</v>
      </c>
      <c r="V141" t="s">
        <v>63</v>
      </c>
      <c r="W141" t="s">
        <v>62</v>
      </c>
      <c r="X141">
        <v>4</v>
      </c>
      <c r="Y141" s="8" t="s">
        <v>62</v>
      </c>
      <c r="Z141" s="8">
        <v>100</v>
      </c>
    </row>
    <row r="142" spans="1:26" x14ac:dyDescent="0.25">
      <c r="A142">
        <v>2018</v>
      </c>
      <c r="B142">
        <v>43191</v>
      </c>
      <c r="C142">
        <v>43214</v>
      </c>
      <c r="D142" t="s">
        <v>56</v>
      </c>
      <c r="E142" t="s">
        <v>57</v>
      </c>
      <c r="F142" t="s">
        <v>58</v>
      </c>
      <c r="G142" t="s">
        <v>59</v>
      </c>
      <c r="H142">
        <v>43256</v>
      </c>
      <c r="I142" t="s">
        <v>60</v>
      </c>
      <c r="J142" t="s">
        <v>61</v>
      </c>
      <c r="K142" t="s">
        <v>61</v>
      </c>
      <c r="L142">
        <v>1534.25</v>
      </c>
      <c r="M142">
        <v>1535.5</v>
      </c>
      <c r="N142">
        <v>1534.25</v>
      </c>
      <c r="O142">
        <v>1534.75</v>
      </c>
      <c r="P142">
        <v>1534.75</v>
      </c>
      <c r="Q142">
        <v>1520.5</v>
      </c>
      <c r="R142" t="s">
        <v>62</v>
      </c>
      <c r="S142">
        <v>17359259.999999996</v>
      </c>
      <c r="T142">
        <v>11310</v>
      </c>
      <c r="U142">
        <v>14029</v>
      </c>
      <c r="V142" t="s">
        <v>63</v>
      </c>
      <c r="W142" t="s">
        <v>62</v>
      </c>
      <c r="X142">
        <v>20</v>
      </c>
      <c r="Y142" s="8" t="s">
        <v>62</v>
      </c>
      <c r="Z142" s="8">
        <v>100</v>
      </c>
    </row>
    <row r="143" spans="1:26" x14ac:dyDescent="0.25">
      <c r="A143">
        <v>2018</v>
      </c>
      <c r="B143">
        <v>43191</v>
      </c>
      <c r="C143">
        <v>43214</v>
      </c>
      <c r="D143" t="s">
        <v>56</v>
      </c>
      <c r="E143" t="s">
        <v>57</v>
      </c>
      <c r="F143" t="s">
        <v>58</v>
      </c>
      <c r="G143" t="s">
        <v>64</v>
      </c>
      <c r="H143">
        <v>43224</v>
      </c>
      <c r="I143" t="s">
        <v>60</v>
      </c>
      <c r="J143" t="s">
        <v>61</v>
      </c>
      <c r="K143" t="s">
        <v>61</v>
      </c>
      <c r="L143">
        <v>3325</v>
      </c>
      <c r="M143">
        <v>3328.5</v>
      </c>
      <c r="N143">
        <v>3321.5</v>
      </c>
      <c r="O143">
        <v>3324</v>
      </c>
      <c r="P143">
        <v>3324</v>
      </c>
      <c r="Q143">
        <v>3432.5</v>
      </c>
      <c r="R143" t="s">
        <v>62</v>
      </c>
      <c r="S143">
        <v>8548750</v>
      </c>
      <c r="T143">
        <v>2572</v>
      </c>
      <c r="U143">
        <v>10746</v>
      </c>
      <c r="V143" t="s">
        <v>63</v>
      </c>
      <c r="W143" t="s">
        <v>62</v>
      </c>
      <c r="X143">
        <v>31</v>
      </c>
      <c r="Y143" s="8" t="s">
        <v>62</v>
      </c>
      <c r="Z143" s="8">
        <v>100</v>
      </c>
    </row>
    <row r="144" spans="1:26" x14ac:dyDescent="0.25">
      <c r="A144">
        <v>2018</v>
      </c>
      <c r="B144">
        <v>43191</v>
      </c>
      <c r="C144">
        <v>43214</v>
      </c>
      <c r="D144" t="s">
        <v>56</v>
      </c>
      <c r="E144" t="s">
        <v>57</v>
      </c>
      <c r="F144" t="s">
        <v>58</v>
      </c>
      <c r="G144" t="s">
        <v>64</v>
      </c>
      <c r="H144">
        <v>43286</v>
      </c>
      <c r="I144" t="s">
        <v>60</v>
      </c>
      <c r="J144" t="s">
        <v>61</v>
      </c>
      <c r="K144" t="s">
        <v>61</v>
      </c>
      <c r="L144">
        <v>3341</v>
      </c>
      <c r="M144">
        <v>3342.5</v>
      </c>
      <c r="N144">
        <v>3341</v>
      </c>
      <c r="O144">
        <v>3341.5</v>
      </c>
      <c r="P144">
        <v>3341.5</v>
      </c>
      <c r="Q144">
        <v>3432.5</v>
      </c>
      <c r="R144" t="s">
        <v>62</v>
      </c>
      <c r="S144">
        <v>11363740</v>
      </c>
      <c r="T144">
        <v>3401</v>
      </c>
      <c r="U144">
        <v>8069</v>
      </c>
      <c r="V144" t="s">
        <v>63</v>
      </c>
      <c r="W144" t="s">
        <v>62</v>
      </c>
      <c r="X144">
        <v>10</v>
      </c>
      <c r="Y144" s="8" t="s">
        <v>62</v>
      </c>
      <c r="Z144" s="8">
        <v>100</v>
      </c>
    </row>
    <row r="145" spans="1:26" x14ac:dyDescent="0.25">
      <c r="A145">
        <v>2018</v>
      </c>
      <c r="B145">
        <v>43191</v>
      </c>
      <c r="C145">
        <v>43214</v>
      </c>
      <c r="D145" t="s">
        <v>56</v>
      </c>
      <c r="E145" t="s">
        <v>57</v>
      </c>
      <c r="F145" t="s">
        <v>58</v>
      </c>
      <c r="G145" t="s">
        <v>64</v>
      </c>
      <c r="H145">
        <v>43256</v>
      </c>
      <c r="I145" t="s">
        <v>60</v>
      </c>
      <c r="J145" t="s">
        <v>61</v>
      </c>
      <c r="K145" t="s">
        <v>61</v>
      </c>
      <c r="L145">
        <v>3336</v>
      </c>
      <c r="M145">
        <v>3338</v>
      </c>
      <c r="N145">
        <v>3335</v>
      </c>
      <c r="O145">
        <v>3336</v>
      </c>
      <c r="P145">
        <v>3336</v>
      </c>
      <c r="Q145">
        <v>3432.5</v>
      </c>
      <c r="R145" t="s">
        <v>62</v>
      </c>
      <c r="S145">
        <v>95955550</v>
      </c>
      <c r="T145">
        <v>28762</v>
      </c>
      <c r="U145">
        <v>20813</v>
      </c>
      <c r="V145" t="s">
        <v>63</v>
      </c>
      <c r="W145" t="s">
        <v>62</v>
      </c>
      <c r="X145">
        <v>61</v>
      </c>
      <c r="Y145" s="8" t="s">
        <v>62</v>
      </c>
      <c r="Z145" s="8">
        <v>100</v>
      </c>
    </row>
    <row r="146" spans="1:26" x14ac:dyDescent="0.25">
      <c r="A146">
        <v>2018</v>
      </c>
      <c r="B146">
        <v>43191</v>
      </c>
      <c r="C146">
        <v>43215</v>
      </c>
      <c r="D146" t="s">
        <v>56</v>
      </c>
      <c r="E146" t="s">
        <v>57</v>
      </c>
      <c r="F146" t="s">
        <v>58</v>
      </c>
      <c r="G146" t="s">
        <v>65</v>
      </c>
      <c r="H146">
        <v>43315</v>
      </c>
      <c r="I146" t="s">
        <v>60</v>
      </c>
      <c r="J146" t="s">
        <v>61</v>
      </c>
      <c r="K146" t="s">
        <v>61</v>
      </c>
      <c r="L146" t="s">
        <v>62</v>
      </c>
      <c r="M146" t="s">
        <v>62</v>
      </c>
      <c r="N146" t="s">
        <v>62</v>
      </c>
      <c r="O146">
        <v>1004</v>
      </c>
      <c r="P146">
        <v>1004</v>
      </c>
      <c r="Q146">
        <v>973.5</v>
      </c>
      <c r="R146" t="s">
        <v>62</v>
      </c>
      <c r="S146">
        <v>0</v>
      </c>
      <c r="T146" t="s">
        <v>62</v>
      </c>
      <c r="U146" t="s">
        <v>62</v>
      </c>
      <c r="V146" t="s">
        <v>63</v>
      </c>
      <c r="W146" t="s">
        <v>62</v>
      </c>
      <c r="X146" t="s">
        <v>62</v>
      </c>
      <c r="Y146" s="8" t="s">
        <v>62</v>
      </c>
      <c r="Z146" s="8">
        <v>100</v>
      </c>
    </row>
    <row r="147" spans="1:26" x14ac:dyDescent="0.25">
      <c r="A147">
        <v>2018</v>
      </c>
      <c r="B147">
        <v>43191</v>
      </c>
      <c r="C147">
        <v>43215</v>
      </c>
      <c r="D147" t="s">
        <v>56</v>
      </c>
      <c r="E147" t="s">
        <v>57</v>
      </c>
      <c r="F147" t="s">
        <v>58</v>
      </c>
      <c r="G147" t="s">
        <v>65</v>
      </c>
      <c r="H147">
        <v>43286</v>
      </c>
      <c r="I147" t="s">
        <v>60</v>
      </c>
      <c r="J147" t="s">
        <v>61</v>
      </c>
      <c r="K147" t="s">
        <v>61</v>
      </c>
      <c r="L147">
        <v>1014</v>
      </c>
      <c r="M147">
        <v>1014</v>
      </c>
      <c r="N147">
        <v>1014</v>
      </c>
      <c r="O147">
        <v>1014</v>
      </c>
      <c r="P147">
        <v>1014</v>
      </c>
      <c r="Q147">
        <v>973.5</v>
      </c>
      <c r="R147" t="s">
        <v>62</v>
      </c>
      <c r="S147">
        <v>1010</v>
      </c>
      <c r="T147">
        <v>1</v>
      </c>
      <c r="U147">
        <v>222</v>
      </c>
      <c r="V147" t="s">
        <v>63</v>
      </c>
      <c r="W147" t="s">
        <v>62</v>
      </c>
      <c r="X147">
        <v>1</v>
      </c>
      <c r="Y147" s="8" t="s">
        <v>62</v>
      </c>
      <c r="Z147" s="8">
        <v>100</v>
      </c>
    </row>
    <row r="148" spans="1:26" x14ac:dyDescent="0.25">
      <c r="A148">
        <v>2018</v>
      </c>
      <c r="B148">
        <v>43191</v>
      </c>
      <c r="C148">
        <v>43215</v>
      </c>
      <c r="D148" t="s">
        <v>56</v>
      </c>
      <c r="E148" t="s">
        <v>57</v>
      </c>
      <c r="F148" t="s">
        <v>58</v>
      </c>
      <c r="G148" t="s">
        <v>65</v>
      </c>
      <c r="H148">
        <v>43348</v>
      </c>
      <c r="I148" t="s">
        <v>60</v>
      </c>
      <c r="J148" t="s">
        <v>61</v>
      </c>
      <c r="K148" t="s">
        <v>61</v>
      </c>
      <c r="L148" t="s">
        <v>62</v>
      </c>
      <c r="M148" t="s">
        <v>62</v>
      </c>
      <c r="N148" t="s">
        <v>62</v>
      </c>
      <c r="O148">
        <v>994</v>
      </c>
      <c r="P148">
        <v>994</v>
      </c>
      <c r="Q148">
        <v>973.5</v>
      </c>
      <c r="R148" t="s">
        <v>62</v>
      </c>
      <c r="S148">
        <v>0</v>
      </c>
      <c r="T148" t="s">
        <v>62</v>
      </c>
      <c r="U148" t="s">
        <v>62</v>
      </c>
      <c r="V148" t="s">
        <v>63</v>
      </c>
      <c r="W148" t="s">
        <v>62</v>
      </c>
      <c r="X148" t="s">
        <v>62</v>
      </c>
      <c r="Y148" s="8" t="s">
        <v>62</v>
      </c>
      <c r="Z148" s="8">
        <v>100</v>
      </c>
    </row>
    <row r="149" spans="1:26" x14ac:dyDescent="0.25">
      <c r="A149">
        <v>2018</v>
      </c>
      <c r="B149">
        <v>43191</v>
      </c>
      <c r="C149">
        <v>43215</v>
      </c>
      <c r="D149" t="s">
        <v>56</v>
      </c>
      <c r="E149" t="s">
        <v>57</v>
      </c>
      <c r="F149" t="s">
        <v>58</v>
      </c>
      <c r="G149" t="s">
        <v>59</v>
      </c>
      <c r="H149">
        <v>43224</v>
      </c>
      <c r="I149" t="s">
        <v>60</v>
      </c>
      <c r="J149" t="s">
        <v>61</v>
      </c>
      <c r="K149" t="s">
        <v>61</v>
      </c>
      <c r="L149">
        <v>1523</v>
      </c>
      <c r="M149">
        <v>1523</v>
      </c>
      <c r="N149">
        <v>1515</v>
      </c>
      <c r="O149">
        <v>1521.5</v>
      </c>
      <c r="P149">
        <v>1521.5</v>
      </c>
      <c r="Q149">
        <v>1522.75</v>
      </c>
      <c r="R149" t="s">
        <v>62</v>
      </c>
      <c r="S149">
        <v>1860850</v>
      </c>
      <c r="T149">
        <v>1223</v>
      </c>
      <c r="U149">
        <v>4285</v>
      </c>
      <c r="V149" t="s">
        <v>63</v>
      </c>
      <c r="W149" t="s">
        <v>62</v>
      </c>
      <c r="X149">
        <v>3</v>
      </c>
      <c r="Y149" s="8" t="s">
        <v>62</v>
      </c>
      <c r="Z149" s="8">
        <v>100</v>
      </c>
    </row>
    <row r="150" spans="1:26" x14ac:dyDescent="0.25">
      <c r="A150">
        <v>2018</v>
      </c>
      <c r="B150">
        <v>43191</v>
      </c>
      <c r="C150">
        <v>43215</v>
      </c>
      <c r="D150" t="s">
        <v>56</v>
      </c>
      <c r="E150" t="s">
        <v>57</v>
      </c>
      <c r="F150" t="s">
        <v>58</v>
      </c>
      <c r="G150" t="s">
        <v>59</v>
      </c>
      <c r="H150">
        <v>43286</v>
      </c>
      <c r="I150" t="s">
        <v>60</v>
      </c>
      <c r="J150" t="s">
        <v>61</v>
      </c>
      <c r="K150" t="s">
        <v>61</v>
      </c>
      <c r="L150">
        <v>1545.5</v>
      </c>
      <c r="M150">
        <v>1553.5</v>
      </c>
      <c r="N150">
        <v>1545.5</v>
      </c>
      <c r="O150">
        <v>1549.5</v>
      </c>
      <c r="P150">
        <v>1549.5</v>
      </c>
      <c r="Q150">
        <v>1522.75</v>
      </c>
      <c r="R150" t="s">
        <v>62</v>
      </c>
      <c r="S150">
        <v>23396300</v>
      </c>
      <c r="T150">
        <v>15100</v>
      </c>
      <c r="U150">
        <v>6999</v>
      </c>
      <c r="V150" t="s">
        <v>63</v>
      </c>
      <c r="W150" t="s">
        <v>62</v>
      </c>
      <c r="X150">
        <v>13</v>
      </c>
      <c r="Y150" s="8" t="s">
        <v>62</v>
      </c>
      <c r="Z150" s="8">
        <v>100</v>
      </c>
    </row>
    <row r="151" spans="1:26" x14ac:dyDescent="0.25">
      <c r="A151">
        <v>2018</v>
      </c>
      <c r="B151">
        <v>43191</v>
      </c>
      <c r="C151">
        <v>43215</v>
      </c>
      <c r="D151" t="s">
        <v>56</v>
      </c>
      <c r="E151" t="s">
        <v>57</v>
      </c>
      <c r="F151" t="s">
        <v>58</v>
      </c>
      <c r="G151" t="s">
        <v>59</v>
      </c>
      <c r="H151">
        <v>43256</v>
      </c>
      <c r="I151" t="s">
        <v>60</v>
      </c>
      <c r="J151" t="s">
        <v>61</v>
      </c>
      <c r="K151" t="s">
        <v>61</v>
      </c>
      <c r="L151">
        <v>1536</v>
      </c>
      <c r="M151">
        <v>1545</v>
      </c>
      <c r="N151">
        <v>1536</v>
      </c>
      <c r="O151">
        <v>1539.75</v>
      </c>
      <c r="P151">
        <v>1539.75</v>
      </c>
      <c r="Q151">
        <v>1522.75</v>
      </c>
      <c r="R151" t="s">
        <v>62</v>
      </c>
      <c r="S151">
        <v>45127640</v>
      </c>
      <c r="T151">
        <v>29307</v>
      </c>
      <c r="U151">
        <v>10615</v>
      </c>
      <c r="V151" t="s">
        <v>63</v>
      </c>
      <c r="W151" t="s">
        <v>62</v>
      </c>
      <c r="X151">
        <v>33</v>
      </c>
      <c r="Y151" s="8" t="s">
        <v>62</v>
      </c>
      <c r="Z151" s="8">
        <v>100</v>
      </c>
    </row>
    <row r="152" spans="1:26" x14ac:dyDescent="0.25">
      <c r="A152">
        <v>2018</v>
      </c>
      <c r="B152">
        <v>43191</v>
      </c>
      <c r="C152">
        <v>43215</v>
      </c>
      <c r="D152" t="s">
        <v>56</v>
      </c>
      <c r="E152" t="s">
        <v>57</v>
      </c>
      <c r="F152" t="s">
        <v>58</v>
      </c>
      <c r="G152" t="s">
        <v>64</v>
      </c>
      <c r="H152">
        <v>43224</v>
      </c>
      <c r="I152" t="s">
        <v>60</v>
      </c>
      <c r="J152" t="s">
        <v>61</v>
      </c>
      <c r="K152" t="s">
        <v>61</v>
      </c>
      <c r="L152">
        <v>3335</v>
      </c>
      <c r="M152">
        <v>3349.5</v>
      </c>
      <c r="N152">
        <v>3330</v>
      </c>
      <c r="O152">
        <v>3340</v>
      </c>
      <c r="P152">
        <v>3340</v>
      </c>
      <c r="Q152">
        <v>3438.5</v>
      </c>
      <c r="R152" t="s">
        <v>62</v>
      </c>
      <c r="S152">
        <v>14262330</v>
      </c>
      <c r="T152">
        <v>4270</v>
      </c>
      <c r="U152">
        <v>11467</v>
      </c>
      <c r="V152" t="s">
        <v>63</v>
      </c>
      <c r="W152" t="s">
        <v>62</v>
      </c>
      <c r="X152">
        <v>21</v>
      </c>
      <c r="Y152" s="8" t="s">
        <v>62</v>
      </c>
      <c r="Z152" s="8">
        <v>100</v>
      </c>
    </row>
    <row r="153" spans="1:26" x14ac:dyDescent="0.25">
      <c r="A153">
        <v>2018</v>
      </c>
      <c r="B153">
        <v>43191</v>
      </c>
      <c r="C153">
        <v>43215</v>
      </c>
      <c r="D153" t="s">
        <v>56</v>
      </c>
      <c r="E153" t="s">
        <v>57</v>
      </c>
      <c r="F153" t="s">
        <v>58</v>
      </c>
      <c r="G153" t="s">
        <v>64</v>
      </c>
      <c r="H153">
        <v>43286</v>
      </c>
      <c r="I153" t="s">
        <v>60</v>
      </c>
      <c r="J153" t="s">
        <v>61</v>
      </c>
      <c r="K153" t="s">
        <v>61</v>
      </c>
      <c r="L153">
        <v>3349.5</v>
      </c>
      <c r="M153">
        <v>3362.5</v>
      </c>
      <c r="N153">
        <v>3349.5</v>
      </c>
      <c r="O153">
        <v>3354.5</v>
      </c>
      <c r="P153">
        <v>3354.5</v>
      </c>
      <c r="Q153">
        <v>3438.5</v>
      </c>
      <c r="R153" t="s">
        <v>62</v>
      </c>
      <c r="S153">
        <v>31931090</v>
      </c>
      <c r="T153">
        <v>9519</v>
      </c>
      <c r="U153">
        <v>8727</v>
      </c>
      <c r="V153" t="s">
        <v>63</v>
      </c>
      <c r="W153" t="s">
        <v>62</v>
      </c>
      <c r="X153">
        <v>30</v>
      </c>
      <c r="Y153" s="8" t="s">
        <v>62</v>
      </c>
      <c r="Z153" s="8">
        <v>100</v>
      </c>
    </row>
    <row r="154" spans="1:26" x14ac:dyDescent="0.25">
      <c r="A154">
        <v>2018</v>
      </c>
      <c r="B154">
        <v>43191</v>
      </c>
      <c r="C154">
        <v>43215</v>
      </c>
      <c r="D154" t="s">
        <v>56</v>
      </c>
      <c r="E154" t="s">
        <v>57</v>
      </c>
      <c r="F154" t="s">
        <v>58</v>
      </c>
      <c r="G154" t="s">
        <v>64</v>
      </c>
      <c r="H154">
        <v>43256</v>
      </c>
      <c r="I154" t="s">
        <v>60</v>
      </c>
      <c r="J154" t="s">
        <v>61</v>
      </c>
      <c r="K154" t="s">
        <v>61</v>
      </c>
      <c r="L154">
        <v>3344</v>
      </c>
      <c r="M154">
        <v>3358</v>
      </c>
      <c r="N154">
        <v>3343.5</v>
      </c>
      <c r="O154">
        <v>3349</v>
      </c>
      <c r="P154">
        <v>3349</v>
      </c>
      <c r="Q154">
        <v>3438.5</v>
      </c>
      <c r="R154" t="s">
        <v>62</v>
      </c>
      <c r="S154">
        <v>76245360</v>
      </c>
      <c r="T154">
        <v>22768</v>
      </c>
      <c r="U154">
        <v>22549</v>
      </c>
      <c r="V154" t="s">
        <v>63</v>
      </c>
      <c r="W154" t="s">
        <v>62</v>
      </c>
      <c r="X154">
        <v>77</v>
      </c>
      <c r="Y154" s="8" t="s">
        <v>62</v>
      </c>
      <c r="Z154" s="8">
        <v>100</v>
      </c>
    </row>
    <row r="155" spans="1:26" x14ac:dyDescent="0.25">
      <c r="A155">
        <v>2018</v>
      </c>
      <c r="B155">
        <v>43191</v>
      </c>
      <c r="C155">
        <v>43216</v>
      </c>
      <c r="D155" t="s">
        <v>56</v>
      </c>
      <c r="E155" t="s">
        <v>57</v>
      </c>
      <c r="F155" t="s">
        <v>58</v>
      </c>
      <c r="G155" t="s">
        <v>65</v>
      </c>
      <c r="H155">
        <v>43315</v>
      </c>
      <c r="I155" t="s">
        <v>60</v>
      </c>
      <c r="J155" t="s">
        <v>61</v>
      </c>
      <c r="K155" t="s">
        <v>61</v>
      </c>
      <c r="L155" t="s">
        <v>62</v>
      </c>
      <c r="M155" t="s">
        <v>62</v>
      </c>
      <c r="N155" t="s">
        <v>62</v>
      </c>
      <c r="O155">
        <v>1004</v>
      </c>
      <c r="P155">
        <v>1004</v>
      </c>
      <c r="Q155">
        <v>973</v>
      </c>
      <c r="R155" t="s">
        <v>62</v>
      </c>
      <c r="S155">
        <v>0</v>
      </c>
      <c r="T155" t="s">
        <v>62</v>
      </c>
      <c r="U155" t="s">
        <v>62</v>
      </c>
      <c r="V155" t="s">
        <v>63</v>
      </c>
      <c r="W155" t="s">
        <v>62</v>
      </c>
      <c r="X155" t="s">
        <v>62</v>
      </c>
      <c r="Y155" s="8" t="s">
        <v>62</v>
      </c>
      <c r="Z155" s="8">
        <v>100</v>
      </c>
    </row>
    <row r="156" spans="1:26" x14ac:dyDescent="0.25">
      <c r="A156">
        <v>2018</v>
      </c>
      <c r="B156">
        <v>43191</v>
      </c>
      <c r="C156">
        <v>43216</v>
      </c>
      <c r="D156" t="s">
        <v>56</v>
      </c>
      <c r="E156" t="s">
        <v>57</v>
      </c>
      <c r="F156" t="s">
        <v>58</v>
      </c>
      <c r="G156" t="s">
        <v>65</v>
      </c>
      <c r="H156">
        <v>43286</v>
      </c>
      <c r="I156" t="s">
        <v>60</v>
      </c>
      <c r="J156" t="s">
        <v>61</v>
      </c>
      <c r="K156" t="s">
        <v>61</v>
      </c>
      <c r="L156">
        <v>1000</v>
      </c>
      <c r="M156">
        <v>1000</v>
      </c>
      <c r="N156">
        <v>1000</v>
      </c>
      <c r="O156">
        <v>1000</v>
      </c>
      <c r="P156">
        <v>1000</v>
      </c>
      <c r="Q156">
        <v>973</v>
      </c>
      <c r="R156" t="s">
        <v>62</v>
      </c>
      <c r="S156">
        <v>2000</v>
      </c>
      <c r="T156">
        <v>2</v>
      </c>
      <c r="U156">
        <v>221</v>
      </c>
      <c r="V156" t="s">
        <v>63</v>
      </c>
      <c r="W156" t="s">
        <v>62</v>
      </c>
      <c r="X156">
        <v>2</v>
      </c>
      <c r="Y156" s="8" t="s">
        <v>62</v>
      </c>
      <c r="Z156" s="8">
        <v>100</v>
      </c>
    </row>
    <row r="157" spans="1:26" x14ac:dyDescent="0.25">
      <c r="A157">
        <v>2018</v>
      </c>
      <c r="B157">
        <v>43191</v>
      </c>
      <c r="C157">
        <v>43216</v>
      </c>
      <c r="D157" t="s">
        <v>56</v>
      </c>
      <c r="E157" t="s">
        <v>57</v>
      </c>
      <c r="F157" t="s">
        <v>58</v>
      </c>
      <c r="G157" t="s">
        <v>65</v>
      </c>
      <c r="H157">
        <v>43348</v>
      </c>
      <c r="I157" t="s">
        <v>60</v>
      </c>
      <c r="J157" t="s">
        <v>61</v>
      </c>
      <c r="K157" t="s">
        <v>61</v>
      </c>
      <c r="L157" t="s">
        <v>62</v>
      </c>
      <c r="M157" t="s">
        <v>62</v>
      </c>
      <c r="N157" t="s">
        <v>62</v>
      </c>
      <c r="O157">
        <v>994</v>
      </c>
      <c r="P157">
        <v>994</v>
      </c>
      <c r="Q157">
        <v>973</v>
      </c>
      <c r="R157" t="s">
        <v>62</v>
      </c>
      <c r="S157">
        <v>0</v>
      </c>
      <c r="T157" t="s">
        <v>62</v>
      </c>
      <c r="U157" t="s">
        <v>62</v>
      </c>
      <c r="V157" t="s">
        <v>63</v>
      </c>
      <c r="W157" t="s">
        <v>62</v>
      </c>
      <c r="X157" t="s">
        <v>62</v>
      </c>
      <c r="Y157" s="8" t="s">
        <v>62</v>
      </c>
      <c r="Z157" s="8">
        <v>100</v>
      </c>
    </row>
    <row r="158" spans="1:26" x14ac:dyDescent="0.25">
      <c r="A158">
        <v>2018</v>
      </c>
      <c r="B158">
        <v>43191</v>
      </c>
      <c r="C158">
        <v>43216</v>
      </c>
      <c r="D158" t="s">
        <v>56</v>
      </c>
      <c r="E158" t="s">
        <v>57</v>
      </c>
      <c r="F158" t="s">
        <v>58</v>
      </c>
      <c r="G158" t="s">
        <v>59</v>
      </c>
      <c r="H158">
        <v>43224</v>
      </c>
      <c r="I158" t="s">
        <v>60</v>
      </c>
      <c r="J158" t="s">
        <v>61</v>
      </c>
      <c r="K158" t="s">
        <v>61</v>
      </c>
      <c r="L158">
        <v>1527</v>
      </c>
      <c r="M158">
        <v>1532</v>
      </c>
      <c r="N158">
        <v>1522</v>
      </c>
      <c r="O158">
        <v>1527</v>
      </c>
      <c r="P158">
        <v>1527</v>
      </c>
      <c r="Q158">
        <v>1521.75</v>
      </c>
      <c r="R158" t="s">
        <v>62</v>
      </c>
      <c r="S158">
        <v>1563740</v>
      </c>
      <c r="T158">
        <v>1024</v>
      </c>
      <c r="U158">
        <v>3581</v>
      </c>
      <c r="V158" t="s">
        <v>63</v>
      </c>
      <c r="W158" t="s">
        <v>62</v>
      </c>
      <c r="X158">
        <v>23</v>
      </c>
      <c r="Y158" s="8" t="s">
        <v>62</v>
      </c>
      <c r="Z158" s="8">
        <v>100</v>
      </c>
    </row>
    <row r="159" spans="1:26" x14ac:dyDescent="0.25">
      <c r="A159">
        <v>2018</v>
      </c>
      <c r="B159">
        <v>43191</v>
      </c>
      <c r="C159">
        <v>43216</v>
      </c>
      <c r="D159" t="s">
        <v>56</v>
      </c>
      <c r="E159" t="s">
        <v>57</v>
      </c>
      <c r="F159" t="s">
        <v>58</v>
      </c>
      <c r="G159" t="s">
        <v>59</v>
      </c>
      <c r="H159">
        <v>43286</v>
      </c>
      <c r="I159" t="s">
        <v>60</v>
      </c>
      <c r="J159" t="s">
        <v>61</v>
      </c>
      <c r="K159" t="s">
        <v>61</v>
      </c>
      <c r="L159">
        <v>1554</v>
      </c>
      <c r="M159">
        <v>1554</v>
      </c>
      <c r="N159">
        <v>1554</v>
      </c>
      <c r="O159">
        <v>1554</v>
      </c>
      <c r="P159">
        <v>1554</v>
      </c>
      <c r="Q159">
        <v>1521.75</v>
      </c>
      <c r="R159" t="s">
        <v>62</v>
      </c>
      <c r="S159">
        <v>155400</v>
      </c>
      <c r="T159">
        <v>100</v>
      </c>
      <c r="U159">
        <v>7099</v>
      </c>
      <c r="V159" t="s">
        <v>63</v>
      </c>
      <c r="W159" t="s">
        <v>62</v>
      </c>
      <c r="X159">
        <v>1</v>
      </c>
      <c r="Y159" s="8" t="s">
        <v>62</v>
      </c>
      <c r="Z159" s="8">
        <v>100</v>
      </c>
    </row>
    <row r="160" spans="1:26" x14ac:dyDescent="0.25">
      <c r="A160">
        <v>2018</v>
      </c>
      <c r="B160">
        <v>43191</v>
      </c>
      <c r="C160">
        <v>43216</v>
      </c>
      <c r="D160" t="s">
        <v>56</v>
      </c>
      <c r="E160" t="s">
        <v>57</v>
      </c>
      <c r="F160" t="s">
        <v>58</v>
      </c>
      <c r="G160" t="s">
        <v>59</v>
      </c>
      <c r="H160">
        <v>43256</v>
      </c>
      <c r="I160" t="s">
        <v>60</v>
      </c>
      <c r="J160" t="s">
        <v>61</v>
      </c>
      <c r="K160" t="s">
        <v>61</v>
      </c>
      <c r="L160">
        <v>1544</v>
      </c>
      <c r="M160">
        <v>1545.5</v>
      </c>
      <c r="N160">
        <v>1544</v>
      </c>
      <c r="O160">
        <v>1542.25</v>
      </c>
      <c r="P160">
        <v>1542.25</v>
      </c>
      <c r="Q160">
        <v>1521.75</v>
      </c>
      <c r="R160" t="s">
        <v>62</v>
      </c>
      <c r="S160">
        <v>13136440</v>
      </c>
      <c r="T160">
        <v>8506</v>
      </c>
      <c r="U160">
        <v>15367</v>
      </c>
      <c r="V160" t="s">
        <v>63</v>
      </c>
      <c r="W160" t="s">
        <v>62</v>
      </c>
      <c r="X160">
        <v>19</v>
      </c>
      <c r="Y160" s="8" t="s">
        <v>62</v>
      </c>
      <c r="Z160" s="8">
        <v>100</v>
      </c>
    </row>
    <row r="161" spans="1:26" x14ac:dyDescent="0.25">
      <c r="A161">
        <v>2018</v>
      </c>
      <c r="B161">
        <v>43191</v>
      </c>
      <c r="C161">
        <v>43216</v>
      </c>
      <c r="D161" t="s">
        <v>56</v>
      </c>
      <c r="E161" t="s">
        <v>57</v>
      </c>
      <c r="F161" t="s">
        <v>58</v>
      </c>
      <c r="G161" t="s">
        <v>64</v>
      </c>
      <c r="H161">
        <v>43224</v>
      </c>
      <c r="I161" t="s">
        <v>60</v>
      </c>
      <c r="J161" t="s">
        <v>61</v>
      </c>
      <c r="K161" t="s">
        <v>61</v>
      </c>
      <c r="L161">
        <v>3342</v>
      </c>
      <c r="M161">
        <v>3343</v>
      </c>
      <c r="N161">
        <v>3339</v>
      </c>
      <c r="O161">
        <v>3341</v>
      </c>
      <c r="P161">
        <v>3341</v>
      </c>
      <c r="Q161">
        <v>3440</v>
      </c>
      <c r="R161" t="s">
        <v>62</v>
      </c>
      <c r="S161">
        <v>24236750</v>
      </c>
      <c r="T161">
        <v>7254</v>
      </c>
      <c r="U161">
        <v>10425</v>
      </c>
      <c r="V161" t="s">
        <v>63</v>
      </c>
      <c r="W161" t="s">
        <v>62</v>
      </c>
      <c r="X161">
        <v>25</v>
      </c>
      <c r="Y161" s="8" t="s">
        <v>62</v>
      </c>
      <c r="Z161" s="8">
        <v>100</v>
      </c>
    </row>
    <row r="162" spans="1:26" x14ac:dyDescent="0.25">
      <c r="A162">
        <v>2018</v>
      </c>
      <c r="B162">
        <v>43191</v>
      </c>
      <c r="C162">
        <v>43216</v>
      </c>
      <c r="D162" t="s">
        <v>56</v>
      </c>
      <c r="E162" t="s">
        <v>57</v>
      </c>
      <c r="F162" t="s">
        <v>58</v>
      </c>
      <c r="G162" t="s">
        <v>64</v>
      </c>
      <c r="H162">
        <v>43286</v>
      </c>
      <c r="I162" t="s">
        <v>60</v>
      </c>
      <c r="J162" t="s">
        <v>61</v>
      </c>
      <c r="K162" t="s">
        <v>61</v>
      </c>
      <c r="L162">
        <v>3356</v>
      </c>
      <c r="M162">
        <v>3360</v>
      </c>
      <c r="N162">
        <v>3355.5</v>
      </c>
      <c r="O162">
        <v>3358</v>
      </c>
      <c r="P162">
        <v>3358</v>
      </c>
      <c r="Q162">
        <v>3440</v>
      </c>
      <c r="R162" t="s">
        <v>62</v>
      </c>
      <c r="S162">
        <v>60413640</v>
      </c>
      <c r="T162">
        <v>17990</v>
      </c>
      <c r="U162">
        <v>5558</v>
      </c>
      <c r="V162" t="s">
        <v>63</v>
      </c>
      <c r="W162" t="s">
        <v>62</v>
      </c>
      <c r="X162">
        <v>38</v>
      </c>
      <c r="Y162" s="8" t="s">
        <v>62</v>
      </c>
      <c r="Z162" s="8">
        <v>100</v>
      </c>
    </row>
    <row r="163" spans="1:26" x14ac:dyDescent="0.25">
      <c r="A163">
        <v>2018</v>
      </c>
      <c r="B163">
        <v>43191</v>
      </c>
      <c r="C163">
        <v>43216</v>
      </c>
      <c r="D163" t="s">
        <v>56</v>
      </c>
      <c r="E163" t="s">
        <v>57</v>
      </c>
      <c r="F163" t="s">
        <v>58</v>
      </c>
      <c r="G163" t="s">
        <v>64</v>
      </c>
      <c r="H163">
        <v>43256</v>
      </c>
      <c r="I163" t="s">
        <v>60</v>
      </c>
      <c r="J163" t="s">
        <v>61</v>
      </c>
      <c r="K163" t="s">
        <v>61</v>
      </c>
      <c r="L163">
        <v>3355</v>
      </c>
      <c r="M163">
        <v>3356</v>
      </c>
      <c r="N163">
        <v>3350.5</v>
      </c>
      <c r="O163">
        <v>3353</v>
      </c>
      <c r="P163">
        <v>3353</v>
      </c>
      <c r="Q163">
        <v>3440</v>
      </c>
      <c r="R163" t="s">
        <v>62</v>
      </c>
      <c r="S163">
        <v>98231590</v>
      </c>
      <c r="T163">
        <v>29298</v>
      </c>
      <c r="U163">
        <v>19267</v>
      </c>
      <c r="V163" t="s">
        <v>63</v>
      </c>
      <c r="W163" t="s">
        <v>62</v>
      </c>
      <c r="X163">
        <v>112</v>
      </c>
      <c r="Y163" s="8" t="s">
        <v>62</v>
      </c>
      <c r="Z163" s="8">
        <v>100</v>
      </c>
    </row>
    <row r="164" spans="1:26" x14ac:dyDescent="0.25">
      <c r="A164">
        <v>2018</v>
      </c>
      <c r="B164">
        <v>43191</v>
      </c>
      <c r="C164">
        <v>43217</v>
      </c>
      <c r="D164" t="s">
        <v>56</v>
      </c>
      <c r="E164" t="s">
        <v>57</v>
      </c>
      <c r="F164" t="s">
        <v>58</v>
      </c>
      <c r="G164" t="s">
        <v>65</v>
      </c>
      <c r="H164">
        <v>43315</v>
      </c>
      <c r="I164" t="s">
        <v>60</v>
      </c>
      <c r="J164" t="s">
        <v>61</v>
      </c>
      <c r="K164" t="s">
        <v>61</v>
      </c>
      <c r="L164" t="s">
        <v>62</v>
      </c>
      <c r="M164" t="s">
        <v>62</v>
      </c>
      <c r="N164" t="s">
        <v>62</v>
      </c>
      <c r="O164">
        <v>1004</v>
      </c>
      <c r="P164">
        <v>1004</v>
      </c>
      <c r="Q164">
        <v>973.75</v>
      </c>
      <c r="R164" t="s">
        <v>62</v>
      </c>
      <c r="S164">
        <v>0</v>
      </c>
      <c r="T164" t="s">
        <v>62</v>
      </c>
      <c r="U164" t="s">
        <v>62</v>
      </c>
      <c r="V164" t="s">
        <v>63</v>
      </c>
      <c r="W164" t="s">
        <v>62</v>
      </c>
      <c r="X164" t="s">
        <v>62</v>
      </c>
      <c r="Y164" s="8" t="s">
        <v>62</v>
      </c>
      <c r="Z164" s="8">
        <v>100</v>
      </c>
    </row>
    <row r="165" spans="1:26" x14ac:dyDescent="0.25">
      <c r="A165">
        <v>2018</v>
      </c>
      <c r="B165">
        <v>43191</v>
      </c>
      <c r="C165">
        <v>43217</v>
      </c>
      <c r="D165" t="s">
        <v>56</v>
      </c>
      <c r="E165" t="s">
        <v>57</v>
      </c>
      <c r="F165" t="s">
        <v>58</v>
      </c>
      <c r="G165" t="s">
        <v>65</v>
      </c>
      <c r="H165">
        <v>43286</v>
      </c>
      <c r="I165" t="s">
        <v>60</v>
      </c>
      <c r="J165" t="s">
        <v>61</v>
      </c>
      <c r="K165" t="s">
        <v>61</v>
      </c>
      <c r="L165" t="s">
        <v>62</v>
      </c>
      <c r="M165" t="s">
        <v>62</v>
      </c>
      <c r="N165" t="s">
        <v>62</v>
      </c>
      <c r="O165">
        <v>1000</v>
      </c>
      <c r="P165">
        <v>1000</v>
      </c>
      <c r="Q165">
        <v>973.75</v>
      </c>
      <c r="R165" t="s">
        <v>62</v>
      </c>
      <c r="S165">
        <v>0</v>
      </c>
      <c r="T165" t="s">
        <v>62</v>
      </c>
      <c r="U165">
        <v>221</v>
      </c>
      <c r="V165" t="s">
        <v>63</v>
      </c>
      <c r="W165" t="s">
        <v>62</v>
      </c>
      <c r="X165" t="s">
        <v>62</v>
      </c>
      <c r="Y165" s="8" t="s">
        <v>62</v>
      </c>
      <c r="Z165" s="8">
        <v>100</v>
      </c>
    </row>
    <row r="166" spans="1:26" x14ac:dyDescent="0.25">
      <c r="A166">
        <v>2018</v>
      </c>
      <c r="B166">
        <v>43191</v>
      </c>
      <c r="C166">
        <v>43217</v>
      </c>
      <c r="D166" t="s">
        <v>56</v>
      </c>
      <c r="E166" t="s">
        <v>57</v>
      </c>
      <c r="F166" t="s">
        <v>58</v>
      </c>
      <c r="G166" t="s">
        <v>65</v>
      </c>
      <c r="H166">
        <v>43348</v>
      </c>
      <c r="I166" t="s">
        <v>60</v>
      </c>
      <c r="J166" t="s">
        <v>61</v>
      </c>
      <c r="K166" t="s">
        <v>61</v>
      </c>
      <c r="L166" t="s">
        <v>62</v>
      </c>
      <c r="M166" t="s">
        <v>62</v>
      </c>
      <c r="N166" t="s">
        <v>62</v>
      </c>
      <c r="O166">
        <v>994</v>
      </c>
      <c r="P166">
        <v>994</v>
      </c>
      <c r="Q166">
        <v>973.75</v>
      </c>
      <c r="R166" t="s">
        <v>62</v>
      </c>
      <c r="S166">
        <v>0</v>
      </c>
      <c r="T166" t="s">
        <v>62</v>
      </c>
      <c r="U166" t="s">
        <v>62</v>
      </c>
      <c r="V166" t="s">
        <v>63</v>
      </c>
      <c r="W166" t="s">
        <v>62</v>
      </c>
      <c r="X166" t="s">
        <v>62</v>
      </c>
      <c r="Y166" s="8" t="s">
        <v>62</v>
      </c>
      <c r="Z166" s="8">
        <v>100</v>
      </c>
    </row>
    <row r="167" spans="1:26" x14ac:dyDescent="0.25">
      <c r="A167">
        <v>2018</v>
      </c>
      <c r="B167">
        <v>43191</v>
      </c>
      <c r="C167">
        <v>43217</v>
      </c>
      <c r="D167" t="s">
        <v>56</v>
      </c>
      <c r="E167" t="s">
        <v>57</v>
      </c>
      <c r="F167" t="s">
        <v>58</v>
      </c>
      <c r="G167" t="s">
        <v>59</v>
      </c>
      <c r="H167">
        <v>43224</v>
      </c>
      <c r="I167" t="s">
        <v>60</v>
      </c>
      <c r="J167" t="s">
        <v>61</v>
      </c>
      <c r="K167" t="s">
        <v>61</v>
      </c>
      <c r="L167">
        <v>1530</v>
      </c>
      <c r="M167">
        <v>1530</v>
      </c>
      <c r="N167">
        <v>1526.75</v>
      </c>
      <c r="O167">
        <v>1528.5</v>
      </c>
      <c r="P167">
        <v>1528.5</v>
      </c>
      <c r="Q167">
        <v>1523.75</v>
      </c>
      <c r="R167" t="s">
        <v>62</v>
      </c>
      <c r="S167">
        <v>7185810</v>
      </c>
      <c r="T167">
        <v>4701</v>
      </c>
      <c r="U167">
        <v>1402</v>
      </c>
      <c r="V167" t="s">
        <v>63</v>
      </c>
      <c r="W167" t="s">
        <v>62</v>
      </c>
      <c r="X167">
        <v>13</v>
      </c>
      <c r="Y167" s="8" t="s">
        <v>62</v>
      </c>
      <c r="Z167" s="8">
        <v>100</v>
      </c>
    </row>
    <row r="168" spans="1:26" x14ac:dyDescent="0.25">
      <c r="A168">
        <v>2018</v>
      </c>
      <c r="B168">
        <v>43191</v>
      </c>
      <c r="C168">
        <v>43217</v>
      </c>
      <c r="D168" t="s">
        <v>56</v>
      </c>
      <c r="E168" t="s">
        <v>57</v>
      </c>
      <c r="F168" t="s">
        <v>58</v>
      </c>
      <c r="G168" t="s">
        <v>59</v>
      </c>
      <c r="H168">
        <v>43286</v>
      </c>
      <c r="I168" t="s">
        <v>60</v>
      </c>
      <c r="J168" t="s">
        <v>61</v>
      </c>
      <c r="K168" t="s">
        <v>61</v>
      </c>
      <c r="L168">
        <v>1552.5</v>
      </c>
      <c r="M168">
        <v>1552.5</v>
      </c>
      <c r="N168">
        <v>1552</v>
      </c>
      <c r="O168">
        <v>1552</v>
      </c>
      <c r="P168">
        <v>1552</v>
      </c>
      <c r="Q168">
        <v>1523.75</v>
      </c>
      <c r="R168" t="s">
        <v>62</v>
      </c>
      <c r="S168">
        <v>11019800</v>
      </c>
      <c r="T168">
        <v>7100</v>
      </c>
      <c r="U168">
        <v>4000</v>
      </c>
      <c r="V168" t="s">
        <v>63</v>
      </c>
      <c r="W168" t="s">
        <v>62</v>
      </c>
      <c r="X168">
        <v>10</v>
      </c>
      <c r="Y168" s="8" t="s">
        <v>62</v>
      </c>
      <c r="Z168" s="8">
        <v>100</v>
      </c>
    </row>
    <row r="169" spans="1:26" x14ac:dyDescent="0.25">
      <c r="A169">
        <v>2018</v>
      </c>
      <c r="B169">
        <v>43191</v>
      </c>
      <c r="C169">
        <v>43217</v>
      </c>
      <c r="D169" t="s">
        <v>56</v>
      </c>
      <c r="E169" t="s">
        <v>57</v>
      </c>
      <c r="F169" t="s">
        <v>58</v>
      </c>
      <c r="G169" t="s">
        <v>59</v>
      </c>
      <c r="H169">
        <v>43256</v>
      </c>
      <c r="I169" t="s">
        <v>60</v>
      </c>
      <c r="J169" t="s">
        <v>61</v>
      </c>
      <c r="K169" t="s">
        <v>61</v>
      </c>
      <c r="L169">
        <v>1543.5</v>
      </c>
      <c r="M169">
        <v>1544.5</v>
      </c>
      <c r="N169">
        <v>1541.25</v>
      </c>
      <c r="O169">
        <v>1543</v>
      </c>
      <c r="P169">
        <v>1543</v>
      </c>
      <c r="Q169">
        <v>1523.75</v>
      </c>
      <c r="R169" t="s">
        <v>62</v>
      </c>
      <c r="S169">
        <v>49540720</v>
      </c>
      <c r="T169">
        <v>32108</v>
      </c>
      <c r="U169">
        <v>24150</v>
      </c>
      <c r="V169" t="s">
        <v>63</v>
      </c>
      <c r="W169" t="s">
        <v>62</v>
      </c>
      <c r="X169">
        <v>51</v>
      </c>
      <c r="Y169" s="8" t="s">
        <v>62</v>
      </c>
      <c r="Z169" s="8">
        <v>100</v>
      </c>
    </row>
    <row r="170" spans="1:26" x14ac:dyDescent="0.25">
      <c r="A170">
        <v>2018</v>
      </c>
      <c r="B170">
        <v>43191</v>
      </c>
      <c r="C170">
        <v>43217</v>
      </c>
      <c r="D170" t="s">
        <v>56</v>
      </c>
      <c r="E170" t="s">
        <v>57</v>
      </c>
      <c r="F170" t="s">
        <v>58</v>
      </c>
      <c r="G170" t="s">
        <v>64</v>
      </c>
      <c r="H170">
        <v>43224</v>
      </c>
      <c r="I170" t="s">
        <v>60</v>
      </c>
      <c r="J170" t="s">
        <v>61</v>
      </c>
      <c r="K170" t="s">
        <v>61</v>
      </c>
      <c r="L170">
        <v>3339</v>
      </c>
      <c r="M170">
        <v>3343</v>
      </c>
      <c r="N170">
        <v>3339</v>
      </c>
      <c r="O170">
        <v>3340.5</v>
      </c>
      <c r="P170">
        <v>3340.5</v>
      </c>
      <c r="Q170">
        <v>3439.5</v>
      </c>
      <c r="R170" t="s">
        <v>62</v>
      </c>
      <c r="S170">
        <v>30035890</v>
      </c>
      <c r="T170">
        <v>8991</v>
      </c>
      <c r="U170">
        <v>9225</v>
      </c>
      <c r="V170" t="s">
        <v>63</v>
      </c>
      <c r="W170" t="s">
        <v>62</v>
      </c>
      <c r="X170">
        <v>28</v>
      </c>
      <c r="Y170" s="8" t="s">
        <v>62</v>
      </c>
      <c r="Z170" s="8">
        <v>100</v>
      </c>
    </row>
    <row r="171" spans="1:26" x14ac:dyDescent="0.25">
      <c r="A171">
        <v>2018</v>
      </c>
      <c r="B171">
        <v>43191</v>
      </c>
      <c r="C171">
        <v>43217</v>
      </c>
      <c r="D171" t="s">
        <v>56</v>
      </c>
      <c r="E171" t="s">
        <v>57</v>
      </c>
      <c r="F171" t="s">
        <v>58</v>
      </c>
      <c r="G171" t="s">
        <v>64</v>
      </c>
      <c r="H171">
        <v>43286</v>
      </c>
      <c r="I171" t="s">
        <v>60</v>
      </c>
      <c r="J171" t="s">
        <v>61</v>
      </c>
      <c r="K171" t="s">
        <v>61</v>
      </c>
      <c r="L171">
        <v>3357</v>
      </c>
      <c r="M171">
        <v>3359</v>
      </c>
      <c r="N171">
        <v>3353</v>
      </c>
      <c r="O171">
        <v>3356.5</v>
      </c>
      <c r="P171">
        <v>3356.5</v>
      </c>
      <c r="Q171">
        <v>3439.5</v>
      </c>
      <c r="R171" t="s">
        <v>62</v>
      </c>
      <c r="S171">
        <v>50038600</v>
      </c>
      <c r="T171">
        <v>14907</v>
      </c>
      <c r="U171">
        <v>4676</v>
      </c>
      <c r="V171" t="s">
        <v>63</v>
      </c>
      <c r="W171" t="s">
        <v>62</v>
      </c>
      <c r="X171">
        <v>35</v>
      </c>
      <c r="Y171" s="8" t="s">
        <v>62</v>
      </c>
      <c r="Z171" s="8">
        <v>100</v>
      </c>
    </row>
    <row r="172" spans="1:26" x14ac:dyDescent="0.25">
      <c r="A172">
        <v>2018</v>
      </c>
      <c r="B172">
        <v>43191</v>
      </c>
      <c r="C172">
        <v>43217</v>
      </c>
      <c r="D172" t="s">
        <v>56</v>
      </c>
      <c r="E172" t="s">
        <v>57</v>
      </c>
      <c r="F172" t="s">
        <v>58</v>
      </c>
      <c r="G172" t="s">
        <v>64</v>
      </c>
      <c r="H172">
        <v>43256</v>
      </c>
      <c r="I172" t="s">
        <v>60</v>
      </c>
      <c r="J172" t="s">
        <v>61</v>
      </c>
      <c r="K172" t="s">
        <v>61</v>
      </c>
      <c r="L172">
        <v>3351</v>
      </c>
      <c r="M172">
        <v>3353.5</v>
      </c>
      <c r="N172">
        <v>3346</v>
      </c>
      <c r="O172">
        <v>3351</v>
      </c>
      <c r="P172">
        <v>3351</v>
      </c>
      <c r="Q172">
        <v>3439.5</v>
      </c>
      <c r="R172" t="s">
        <v>62</v>
      </c>
      <c r="S172">
        <v>149104859.99999997</v>
      </c>
      <c r="T172">
        <v>44497</v>
      </c>
      <c r="U172">
        <v>26510</v>
      </c>
      <c r="V172" t="s">
        <v>63</v>
      </c>
      <c r="W172" t="s">
        <v>62</v>
      </c>
      <c r="X172">
        <v>126</v>
      </c>
      <c r="Y172" s="8" t="s">
        <v>62</v>
      </c>
      <c r="Z172" s="8">
        <v>100</v>
      </c>
    </row>
    <row r="173" spans="1:26" x14ac:dyDescent="0.25">
      <c r="A173">
        <v>2018</v>
      </c>
      <c r="B173">
        <v>43191</v>
      </c>
      <c r="C173">
        <v>43220</v>
      </c>
      <c r="D173" t="s">
        <v>56</v>
      </c>
      <c r="E173" t="s">
        <v>57</v>
      </c>
      <c r="F173" t="s">
        <v>58</v>
      </c>
      <c r="G173" t="s">
        <v>65</v>
      </c>
      <c r="H173">
        <v>43315</v>
      </c>
      <c r="I173" t="s">
        <v>60</v>
      </c>
      <c r="J173" t="s">
        <v>61</v>
      </c>
      <c r="K173" t="s">
        <v>61</v>
      </c>
      <c r="L173" t="s">
        <v>62</v>
      </c>
      <c r="M173" t="s">
        <v>62</v>
      </c>
      <c r="N173" t="s">
        <v>62</v>
      </c>
      <c r="O173">
        <v>1004</v>
      </c>
      <c r="P173">
        <v>1004</v>
      </c>
      <c r="Q173">
        <v>972.75</v>
      </c>
      <c r="R173" t="s">
        <v>62</v>
      </c>
      <c r="S173">
        <v>0</v>
      </c>
      <c r="T173" t="s">
        <v>62</v>
      </c>
      <c r="U173" t="s">
        <v>62</v>
      </c>
      <c r="V173" t="s">
        <v>63</v>
      </c>
      <c r="W173" t="s">
        <v>62</v>
      </c>
      <c r="X173" t="s">
        <v>62</v>
      </c>
      <c r="Y173" s="8" t="s">
        <v>62</v>
      </c>
      <c r="Z173" s="8">
        <v>100</v>
      </c>
    </row>
    <row r="174" spans="1:26" x14ac:dyDescent="0.25">
      <c r="A174">
        <v>2018</v>
      </c>
      <c r="B174">
        <v>43191</v>
      </c>
      <c r="C174">
        <v>43220</v>
      </c>
      <c r="D174" t="s">
        <v>56</v>
      </c>
      <c r="E174" t="s">
        <v>57</v>
      </c>
      <c r="F174" t="s">
        <v>58</v>
      </c>
      <c r="G174" t="s">
        <v>65</v>
      </c>
      <c r="H174">
        <v>43286</v>
      </c>
      <c r="I174" t="s">
        <v>60</v>
      </c>
      <c r="J174" t="s">
        <v>61</v>
      </c>
      <c r="K174" t="s">
        <v>61</v>
      </c>
      <c r="L174">
        <v>995</v>
      </c>
      <c r="M174">
        <v>995</v>
      </c>
      <c r="N174">
        <v>995</v>
      </c>
      <c r="O174">
        <v>995</v>
      </c>
      <c r="P174">
        <v>995</v>
      </c>
      <c r="Q174">
        <v>972.75</v>
      </c>
      <c r="R174" t="s">
        <v>62</v>
      </c>
      <c r="S174">
        <v>10950</v>
      </c>
      <c r="T174">
        <v>11</v>
      </c>
      <c r="U174">
        <v>231</v>
      </c>
      <c r="V174" t="s">
        <v>63</v>
      </c>
      <c r="W174" t="s">
        <v>62</v>
      </c>
      <c r="X174">
        <v>3</v>
      </c>
      <c r="Y174" s="8" t="s">
        <v>62</v>
      </c>
      <c r="Z174" s="8">
        <v>100</v>
      </c>
    </row>
    <row r="175" spans="1:26" x14ac:dyDescent="0.25">
      <c r="A175">
        <v>2018</v>
      </c>
      <c r="B175">
        <v>43191</v>
      </c>
      <c r="C175">
        <v>43220</v>
      </c>
      <c r="D175" t="s">
        <v>56</v>
      </c>
      <c r="E175" t="s">
        <v>57</v>
      </c>
      <c r="F175" t="s">
        <v>58</v>
      </c>
      <c r="G175" t="s">
        <v>65</v>
      </c>
      <c r="H175">
        <v>43348</v>
      </c>
      <c r="I175" t="s">
        <v>60</v>
      </c>
      <c r="J175" t="s">
        <v>61</v>
      </c>
      <c r="K175" t="s">
        <v>61</v>
      </c>
      <c r="L175" t="s">
        <v>62</v>
      </c>
      <c r="M175" t="s">
        <v>62</v>
      </c>
      <c r="N175" t="s">
        <v>62</v>
      </c>
      <c r="O175">
        <v>994</v>
      </c>
      <c r="P175">
        <v>994</v>
      </c>
      <c r="Q175">
        <v>972.75</v>
      </c>
      <c r="R175" t="s">
        <v>62</v>
      </c>
      <c r="S175">
        <v>0</v>
      </c>
      <c r="T175" t="s">
        <v>62</v>
      </c>
      <c r="U175" t="s">
        <v>62</v>
      </c>
      <c r="V175" t="s">
        <v>63</v>
      </c>
      <c r="W175" t="s">
        <v>62</v>
      </c>
      <c r="X175" t="s">
        <v>62</v>
      </c>
      <c r="Y175" s="8" t="s">
        <v>62</v>
      </c>
      <c r="Z175" s="8">
        <v>100</v>
      </c>
    </row>
    <row r="176" spans="1:26" x14ac:dyDescent="0.25">
      <c r="A176">
        <v>2018</v>
      </c>
      <c r="B176">
        <v>43191</v>
      </c>
      <c r="C176">
        <v>43220</v>
      </c>
      <c r="D176" t="s">
        <v>56</v>
      </c>
      <c r="E176" t="s">
        <v>57</v>
      </c>
      <c r="F176" t="s">
        <v>58</v>
      </c>
      <c r="G176" t="s">
        <v>59</v>
      </c>
      <c r="H176">
        <v>43224</v>
      </c>
      <c r="I176" t="s">
        <v>60</v>
      </c>
      <c r="J176" t="s">
        <v>61</v>
      </c>
      <c r="K176" t="s">
        <v>61</v>
      </c>
      <c r="L176">
        <v>1522</v>
      </c>
      <c r="M176">
        <v>1528</v>
      </c>
      <c r="N176">
        <v>1516.25</v>
      </c>
      <c r="O176">
        <v>1521.75</v>
      </c>
      <c r="P176">
        <v>1521.75</v>
      </c>
      <c r="Q176">
        <v>1518.5</v>
      </c>
      <c r="R176" t="s">
        <v>62</v>
      </c>
      <c r="S176">
        <v>1424340</v>
      </c>
      <c r="T176">
        <v>936</v>
      </c>
      <c r="U176">
        <v>693</v>
      </c>
      <c r="V176" t="s">
        <v>63</v>
      </c>
      <c r="W176" t="s">
        <v>62</v>
      </c>
      <c r="X176">
        <v>13</v>
      </c>
      <c r="Y176" s="8" t="s">
        <v>62</v>
      </c>
      <c r="Z176" s="8">
        <v>100</v>
      </c>
    </row>
    <row r="177" spans="1:26" x14ac:dyDescent="0.25">
      <c r="A177">
        <v>2018</v>
      </c>
      <c r="B177">
        <v>43191</v>
      </c>
      <c r="C177">
        <v>43220</v>
      </c>
      <c r="D177" t="s">
        <v>56</v>
      </c>
      <c r="E177" t="s">
        <v>57</v>
      </c>
      <c r="F177" t="s">
        <v>58</v>
      </c>
      <c r="G177" t="s">
        <v>59</v>
      </c>
      <c r="H177">
        <v>43286</v>
      </c>
      <c r="I177" t="s">
        <v>60</v>
      </c>
      <c r="J177" t="s">
        <v>61</v>
      </c>
      <c r="K177" t="s">
        <v>61</v>
      </c>
      <c r="L177">
        <v>1548.25</v>
      </c>
      <c r="M177">
        <v>1548.5</v>
      </c>
      <c r="N177">
        <v>1548.25</v>
      </c>
      <c r="O177">
        <v>1548.25</v>
      </c>
      <c r="P177">
        <v>1548.25</v>
      </c>
      <c r="Q177">
        <v>1518.5</v>
      </c>
      <c r="R177" t="s">
        <v>62</v>
      </c>
      <c r="S177">
        <v>1549800</v>
      </c>
      <c r="T177">
        <v>1001</v>
      </c>
      <c r="U177">
        <v>3501</v>
      </c>
      <c r="V177" t="s">
        <v>63</v>
      </c>
      <c r="W177" t="s">
        <v>62</v>
      </c>
      <c r="X177">
        <v>3</v>
      </c>
      <c r="Y177" s="8" t="s">
        <v>62</v>
      </c>
      <c r="Z177" s="8">
        <v>100</v>
      </c>
    </row>
    <row r="178" spans="1:26" x14ac:dyDescent="0.25">
      <c r="A178">
        <v>2018</v>
      </c>
      <c r="B178">
        <v>43191</v>
      </c>
      <c r="C178">
        <v>43220</v>
      </c>
      <c r="D178" t="s">
        <v>56</v>
      </c>
      <c r="E178" t="s">
        <v>57</v>
      </c>
      <c r="F178" t="s">
        <v>58</v>
      </c>
      <c r="G178" t="s">
        <v>59</v>
      </c>
      <c r="H178">
        <v>43256</v>
      </c>
      <c r="I178" t="s">
        <v>60</v>
      </c>
      <c r="J178" t="s">
        <v>61</v>
      </c>
      <c r="K178" t="s">
        <v>61</v>
      </c>
      <c r="L178">
        <v>1538.25</v>
      </c>
      <c r="M178">
        <v>1538.75</v>
      </c>
      <c r="N178">
        <v>1538</v>
      </c>
      <c r="O178">
        <v>1538.5</v>
      </c>
      <c r="P178">
        <v>1538.5</v>
      </c>
      <c r="Q178">
        <v>1518.5</v>
      </c>
      <c r="R178" t="s">
        <v>62</v>
      </c>
      <c r="S178">
        <v>21833300</v>
      </c>
      <c r="T178">
        <v>14192</v>
      </c>
      <c r="U178">
        <v>20765</v>
      </c>
      <c r="V178" t="s">
        <v>63</v>
      </c>
      <c r="W178" t="s">
        <v>62</v>
      </c>
      <c r="X178">
        <v>23</v>
      </c>
      <c r="Y178" s="8" t="s">
        <v>62</v>
      </c>
      <c r="Z178" s="8">
        <v>100</v>
      </c>
    </row>
    <row r="179" spans="1:26" x14ac:dyDescent="0.25">
      <c r="A179">
        <v>2018</v>
      </c>
      <c r="B179">
        <v>43191</v>
      </c>
      <c r="C179">
        <v>43220</v>
      </c>
      <c r="D179" t="s">
        <v>56</v>
      </c>
      <c r="E179" t="s">
        <v>57</v>
      </c>
      <c r="F179" t="s">
        <v>58</v>
      </c>
      <c r="G179" t="s">
        <v>64</v>
      </c>
      <c r="H179">
        <v>43224</v>
      </c>
      <c r="I179" t="s">
        <v>60</v>
      </c>
      <c r="J179" t="s">
        <v>61</v>
      </c>
      <c r="K179" t="s">
        <v>61</v>
      </c>
      <c r="L179">
        <v>3300</v>
      </c>
      <c r="M179">
        <v>3362</v>
      </c>
      <c r="N179">
        <v>3300</v>
      </c>
      <c r="O179">
        <v>3324.5</v>
      </c>
      <c r="P179">
        <v>3324.5</v>
      </c>
      <c r="Q179">
        <v>3432.5</v>
      </c>
      <c r="R179" t="s">
        <v>62</v>
      </c>
      <c r="S179">
        <v>18050870</v>
      </c>
      <c r="T179">
        <v>5430</v>
      </c>
      <c r="U179">
        <v>7316</v>
      </c>
      <c r="V179" t="s">
        <v>63</v>
      </c>
      <c r="W179" t="s">
        <v>62</v>
      </c>
      <c r="X179">
        <v>33</v>
      </c>
      <c r="Y179" s="8" t="s">
        <v>62</v>
      </c>
      <c r="Z179" s="8">
        <v>100</v>
      </c>
    </row>
    <row r="180" spans="1:26" x14ac:dyDescent="0.25">
      <c r="A180">
        <v>2018</v>
      </c>
      <c r="B180">
        <v>43191</v>
      </c>
      <c r="C180">
        <v>43220</v>
      </c>
      <c r="D180" t="s">
        <v>56</v>
      </c>
      <c r="E180" t="s">
        <v>57</v>
      </c>
      <c r="F180" t="s">
        <v>58</v>
      </c>
      <c r="G180" t="s">
        <v>64</v>
      </c>
      <c r="H180">
        <v>43286</v>
      </c>
      <c r="I180" t="s">
        <v>60</v>
      </c>
      <c r="J180" t="s">
        <v>61</v>
      </c>
      <c r="K180" t="s">
        <v>61</v>
      </c>
      <c r="L180">
        <v>3346.5</v>
      </c>
      <c r="M180">
        <v>3350.5</v>
      </c>
      <c r="N180">
        <v>3346.5</v>
      </c>
      <c r="O180">
        <v>3348.5</v>
      </c>
      <c r="P180">
        <v>3348.5</v>
      </c>
      <c r="Q180">
        <v>3432.5</v>
      </c>
      <c r="R180" t="s">
        <v>62</v>
      </c>
      <c r="S180">
        <v>40754570</v>
      </c>
      <c r="T180">
        <v>12171</v>
      </c>
      <c r="U180">
        <v>8637</v>
      </c>
      <c r="V180" t="s">
        <v>63</v>
      </c>
      <c r="W180" t="s">
        <v>62</v>
      </c>
      <c r="X180">
        <v>30</v>
      </c>
      <c r="Y180" s="8" t="s">
        <v>62</v>
      </c>
      <c r="Z180" s="8">
        <v>100</v>
      </c>
    </row>
    <row r="181" spans="1:26" x14ac:dyDescent="0.25">
      <c r="A181">
        <v>2018</v>
      </c>
      <c r="B181">
        <v>43191</v>
      </c>
      <c r="C181">
        <v>43220</v>
      </c>
      <c r="D181" t="s">
        <v>56</v>
      </c>
      <c r="E181" t="s">
        <v>57</v>
      </c>
      <c r="F181" t="s">
        <v>58</v>
      </c>
      <c r="G181" t="s">
        <v>64</v>
      </c>
      <c r="H181">
        <v>43256</v>
      </c>
      <c r="I181" t="s">
        <v>60</v>
      </c>
      <c r="J181" t="s">
        <v>61</v>
      </c>
      <c r="K181" t="s">
        <v>61</v>
      </c>
      <c r="L181">
        <v>3340.5</v>
      </c>
      <c r="M181">
        <v>3345.5</v>
      </c>
      <c r="N181">
        <v>3340</v>
      </c>
      <c r="O181">
        <v>3342.5</v>
      </c>
      <c r="P181">
        <v>3342.5</v>
      </c>
      <c r="Q181">
        <v>3432.5</v>
      </c>
      <c r="R181" t="s">
        <v>62</v>
      </c>
      <c r="S181">
        <v>76147039.999999985</v>
      </c>
      <c r="T181">
        <v>22780</v>
      </c>
      <c r="U181">
        <v>20122</v>
      </c>
      <c r="V181" t="s">
        <v>63</v>
      </c>
      <c r="W181" t="s">
        <v>62</v>
      </c>
      <c r="X181">
        <v>56</v>
      </c>
      <c r="Y181" s="8" t="s">
        <v>62</v>
      </c>
      <c r="Z181" s="8">
        <v>100</v>
      </c>
    </row>
  </sheetData>
  <mergeCells count="30">
    <mergeCell ref="L1:L4"/>
    <mergeCell ref="D3:D4"/>
    <mergeCell ref="E3:E4"/>
    <mergeCell ref="J3:J4"/>
    <mergeCell ref="F1:F4"/>
    <mergeCell ref="G1:G4"/>
    <mergeCell ref="H1:H4"/>
    <mergeCell ref="I1:I4"/>
    <mergeCell ref="J1:J2"/>
    <mergeCell ref="K1:K4"/>
    <mergeCell ref="X1:X4"/>
    <mergeCell ref="M1:M4"/>
    <mergeCell ref="N1:N4"/>
    <mergeCell ref="O1:O4"/>
    <mergeCell ref="Y1:Z2"/>
    <mergeCell ref="Y3:Y4"/>
    <mergeCell ref="Z3:Z4"/>
    <mergeCell ref="Q1:Q4"/>
    <mergeCell ref="R1:R4"/>
    <mergeCell ref="S1:S4"/>
    <mergeCell ref="T1:T4"/>
    <mergeCell ref="U1:U4"/>
    <mergeCell ref="V1:V4"/>
    <mergeCell ref="W1:W4"/>
    <mergeCell ref="P1:P4"/>
    <mergeCell ref="A1:A4"/>
    <mergeCell ref="B1:B4"/>
    <mergeCell ref="C1:C4"/>
    <mergeCell ref="D1:D2"/>
    <mergeCell ref="E1:E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7"/>
  <sheetViews>
    <sheetView workbookViewId="0"/>
  </sheetViews>
  <sheetFormatPr defaultRowHeight="15" x14ac:dyDescent="0.25"/>
  <cols>
    <col min="1" max="1" width="10.42578125" bestFit="1" customWidth="1"/>
    <col min="2" max="2" width="14.85546875" bestFit="1" customWidth="1"/>
    <col min="3" max="3" width="12.42578125" customWidth="1"/>
    <col min="4" max="4" width="13" customWidth="1"/>
    <col min="5" max="5" width="13.5703125" customWidth="1"/>
    <col min="6" max="6" width="12" customWidth="1"/>
    <col min="7" max="7" width="11.85546875" customWidth="1"/>
    <col min="8" max="8" width="12.42578125" customWidth="1"/>
    <col min="9" max="9" width="13.140625" customWidth="1"/>
    <col min="10" max="10" width="13.28515625" customWidth="1"/>
    <col min="11" max="11" width="12.140625" customWidth="1"/>
    <col min="12" max="12" width="9.7109375" customWidth="1"/>
    <col min="13" max="13" width="13" customWidth="1"/>
  </cols>
  <sheetData>
    <row r="1" spans="1:13" ht="43.15" x14ac:dyDescent="0.3">
      <c r="A1" s="16" t="s">
        <v>0</v>
      </c>
      <c r="B1" s="16" t="s">
        <v>30</v>
      </c>
      <c r="C1" s="16" t="s">
        <v>36</v>
      </c>
      <c r="D1" s="17" t="s">
        <v>37</v>
      </c>
      <c r="E1" s="17" t="s">
        <v>38</v>
      </c>
      <c r="F1" s="17" t="s">
        <v>39</v>
      </c>
      <c r="G1" s="17" t="s">
        <v>40</v>
      </c>
      <c r="H1" s="17" t="s">
        <v>41</v>
      </c>
      <c r="I1" s="17" t="s">
        <v>42</v>
      </c>
      <c r="J1" s="17" t="s">
        <v>43</v>
      </c>
      <c r="K1" s="17" t="s">
        <v>44</v>
      </c>
      <c r="L1" s="18" t="s">
        <v>45</v>
      </c>
      <c r="M1" s="19" t="s">
        <v>46</v>
      </c>
    </row>
    <row r="2" spans="1:13" ht="14.45" x14ac:dyDescent="0.3">
      <c r="A2" s="2">
        <v>43192</v>
      </c>
      <c r="B2" s="9" t="s">
        <v>59</v>
      </c>
      <c r="C2" s="2">
        <v>43195</v>
      </c>
      <c r="D2" s="6">
        <v>4</v>
      </c>
      <c r="E2" s="6">
        <v>1</v>
      </c>
      <c r="F2" s="6">
        <v>5</v>
      </c>
      <c r="G2" s="6">
        <v>0</v>
      </c>
      <c r="H2" s="6">
        <v>0</v>
      </c>
      <c r="I2" s="6">
        <v>0</v>
      </c>
      <c r="J2" s="6">
        <v>0</v>
      </c>
      <c r="K2" s="6">
        <v>0</v>
      </c>
      <c r="L2" s="25">
        <v>4.7958315233127199E-3</v>
      </c>
      <c r="M2" s="25">
        <f t="shared" ref="M2:M65" si="0">SQRT(252)*L2</f>
        <v>7.6131465242697136E-2</v>
      </c>
    </row>
    <row r="3" spans="1:13" ht="14.45" x14ac:dyDescent="0.3">
      <c r="A3" s="2">
        <v>43192</v>
      </c>
      <c r="B3" s="9" t="s">
        <v>59</v>
      </c>
      <c r="C3" s="2">
        <v>43224</v>
      </c>
      <c r="D3" s="6">
        <v>4</v>
      </c>
      <c r="E3" s="6">
        <v>1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25">
        <v>2.8284271247461901E-3</v>
      </c>
      <c r="M3" s="25">
        <f t="shared" si="0"/>
        <v>4.48998886412873E-2</v>
      </c>
    </row>
    <row r="4" spans="1:13" ht="14.45" x14ac:dyDescent="0.3">
      <c r="A4" s="2">
        <v>43192</v>
      </c>
      <c r="B4" s="9" t="s">
        <v>59</v>
      </c>
      <c r="C4" s="2">
        <v>43256</v>
      </c>
      <c r="D4" s="6">
        <v>4</v>
      </c>
      <c r="E4" s="6">
        <v>1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25">
        <v>2.8284271247461901E-3</v>
      </c>
      <c r="M4" s="25">
        <f t="shared" si="0"/>
        <v>4.48998886412873E-2</v>
      </c>
    </row>
    <row r="5" spans="1:13" ht="14.45" x14ac:dyDescent="0.3">
      <c r="A5" s="2">
        <v>43192</v>
      </c>
      <c r="B5" s="9" t="s">
        <v>64</v>
      </c>
      <c r="C5" s="2">
        <v>43195</v>
      </c>
      <c r="D5" s="6">
        <v>4</v>
      </c>
      <c r="E5" s="6">
        <v>1</v>
      </c>
      <c r="F5" s="6">
        <v>5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25">
        <v>4.0000000000000001E-3</v>
      </c>
      <c r="M5" s="25">
        <f t="shared" si="0"/>
        <v>6.3498031465550178E-2</v>
      </c>
    </row>
    <row r="6" spans="1:13" ht="14.45" x14ac:dyDescent="0.3">
      <c r="A6" s="2">
        <v>43192</v>
      </c>
      <c r="B6" s="9" t="s">
        <v>64</v>
      </c>
      <c r="C6" s="2">
        <v>43224</v>
      </c>
      <c r="D6" s="6">
        <v>4</v>
      </c>
      <c r="E6" s="6">
        <v>1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25">
        <v>2.8284271247461901E-3</v>
      </c>
      <c r="M6" s="25">
        <f t="shared" si="0"/>
        <v>4.48998886412873E-2</v>
      </c>
    </row>
    <row r="7" spans="1:13" ht="14.45" x14ac:dyDescent="0.3">
      <c r="A7" s="2">
        <v>43192</v>
      </c>
      <c r="B7" s="9" t="s">
        <v>64</v>
      </c>
      <c r="C7" s="2">
        <v>43256</v>
      </c>
      <c r="D7" s="6">
        <v>4</v>
      </c>
      <c r="E7" s="6">
        <v>1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25">
        <v>2.8284271247461901E-3</v>
      </c>
      <c r="M7" s="25">
        <f t="shared" si="0"/>
        <v>4.48998886412873E-2</v>
      </c>
    </row>
    <row r="8" spans="1:13" ht="14.45" x14ac:dyDescent="0.3">
      <c r="A8" s="2">
        <v>43193</v>
      </c>
      <c r="B8" s="9" t="s">
        <v>59</v>
      </c>
      <c r="C8" s="2">
        <v>43195</v>
      </c>
      <c r="D8" s="6">
        <v>4</v>
      </c>
      <c r="E8" s="6">
        <v>1</v>
      </c>
      <c r="F8" s="6">
        <v>10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25">
        <v>4.6904157598234297E-3</v>
      </c>
      <c r="M8" s="25">
        <f t="shared" si="0"/>
        <v>7.4458041875945152E-2</v>
      </c>
    </row>
    <row r="9" spans="1:13" ht="14.45" x14ac:dyDescent="0.3">
      <c r="A9" s="2">
        <v>43193</v>
      </c>
      <c r="B9" s="9" t="s">
        <v>59</v>
      </c>
      <c r="C9" s="2">
        <v>43224</v>
      </c>
      <c r="D9" s="6">
        <v>4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25">
        <v>2.8284271247461901E-3</v>
      </c>
      <c r="M9" s="25">
        <f t="shared" si="0"/>
        <v>4.48998886412873E-2</v>
      </c>
    </row>
    <row r="10" spans="1:13" ht="14.45" x14ac:dyDescent="0.3">
      <c r="A10" s="2">
        <v>43193</v>
      </c>
      <c r="B10" s="9" t="s">
        <v>59</v>
      </c>
      <c r="C10" s="2">
        <v>43256</v>
      </c>
      <c r="D10" s="6">
        <v>4</v>
      </c>
      <c r="E10" s="6">
        <v>1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25">
        <v>2.8284271247461901E-3</v>
      </c>
      <c r="M10" s="25">
        <f t="shared" si="0"/>
        <v>4.48998886412873E-2</v>
      </c>
    </row>
    <row r="11" spans="1:13" ht="14.45" x14ac:dyDescent="0.3">
      <c r="A11" s="2">
        <v>43193</v>
      </c>
      <c r="B11" s="9" t="s">
        <v>64</v>
      </c>
      <c r="C11" s="2">
        <v>43195</v>
      </c>
      <c r="D11" s="6">
        <v>4</v>
      </c>
      <c r="E11" s="6">
        <v>1</v>
      </c>
      <c r="F11" s="6">
        <v>10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25">
        <v>4.0000000000000001E-3</v>
      </c>
      <c r="M11" s="25">
        <f t="shared" si="0"/>
        <v>6.3498031465550178E-2</v>
      </c>
    </row>
    <row r="12" spans="1:13" ht="14.45" x14ac:dyDescent="0.3">
      <c r="A12" s="2">
        <v>43193</v>
      </c>
      <c r="B12" s="9" t="s">
        <v>64</v>
      </c>
      <c r="C12" s="2">
        <v>43224</v>
      </c>
      <c r="D12" s="6">
        <v>4</v>
      </c>
      <c r="E12" s="6">
        <v>1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25">
        <v>2.8284271247461901E-3</v>
      </c>
      <c r="M12" s="25">
        <f t="shared" si="0"/>
        <v>4.48998886412873E-2</v>
      </c>
    </row>
    <row r="13" spans="1:13" ht="14.45" x14ac:dyDescent="0.3">
      <c r="A13" s="2">
        <v>43193</v>
      </c>
      <c r="B13" s="9" t="s">
        <v>64</v>
      </c>
      <c r="C13" s="2">
        <v>43256</v>
      </c>
      <c r="D13" s="6">
        <v>4</v>
      </c>
      <c r="E13" s="6">
        <v>1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25">
        <v>2.8284271247461901E-3</v>
      </c>
      <c r="M13" s="25">
        <f t="shared" si="0"/>
        <v>4.48998886412873E-2</v>
      </c>
    </row>
    <row r="14" spans="1:13" ht="14.45" x14ac:dyDescent="0.3">
      <c r="A14" s="2">
        <v>43194</v>
      </c>
      <c r="B14" s="9" t="s">
        <v>59</v>
      </c>
      <c r="C14" s="2">
        <v>43195</v>
      </c>
      <c r="D14" s="6">
        <v>4</v>
      </c>
      <c r="E14" s="6">
        <v>1</v>
      </c>
      <c r="F14" s="6">
        <v>15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25">
        <v>6.7082039324993696E-3</v>
      </c>
      <c r="M14" s="25">
        <f t="shared" si="0"/>
        <v>0.1064894360957931</v>
      </c>
    </row>
    <row r="15" spans="1:13" ht="14.45" x14ac:dyDescent="0.3">
      <c r="A15" s="2">
        <v>43194</v>
      </c>
      <c r="B15" s="9" t="s">
        <v>59</v>
      </c>
      <c r="C15" s="2">
        <v>43224</v>
      </c>
      <c r="D15" s="6">
        <v>4</v>
      </c>
      <c r="E15" s="6">
        <v>1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25">
        <v>2.8284271247461901E-3</v>
      </c>
      <c r="M15" s="25">
        <f t="shared" si="0"/>
        <v>4.48998886412873E-2</v>
      </c>
    </row>
    <row r="16" spans="1:13" ht="14.45" x14ac:dyDescent="0.3">
      <c r="A16" s="2">
        <v>43194</v>
      </c>
      <c r="B16" s="9" t="s">
        <v>59</v>
      </c>
      <c r="C16" s="2">
        <v>43256</v>
      </c>
      <c r="D16" s="6">
        <v>4</v>
      </c>
      <c r="E16" s="6">
        <v>1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25">
        <v>2.8284271247461901E-3</v>
      </c>
      <c r="M16" s="25">
        <f t="shared" si="0"/>
        <v>4.48998886412873E-2</v>
      </c>
    </row>
    <row r="17" spans="1:13" ht="14.45" x14ac:dyDescent="0.3">
      <c r="A17" s="2">
        <v>43194</v>
      </c>
      <c r="B17" s="9" t="s">
        <v>64</v>
      </c>
      <c r="C17" s="2">
        <v>43195</v>
      </c>
      <c r="D17" s="6">
        <v>4</v>
      </c>
      <c r="E17" s="6">
        <v>1</v>
      </c>
      <c r="F17" s="6">
        <v>15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25">
        <v>4.0000000000000001E-3</v>
      </c>
      <c r="M17" s="25">
        <f t="shared" si="0"/>
        <v>6.3498031465550178E-2</v>
      </c>
    </row>
    <row r="18" spans="1:13" ht="14.45" x14ac:dyDescent="0.3">
      <c r="A18" s="2">
        <v>43194</v>
      </c>
      <c r="B18" s="9" t="s">
        <v>64</v>
      </c>
      <c r="C18" s="2">
        <v>43224</v>
      </c>
      <c r="D18" s="6">
        <v>4</v>
      </c>
      <c r="E18" s="6">
        <v>1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25">
        <v>2.8284271247461901E-3</v>
      </c>
      <c r="M18" s="25">
        <f t="shared" si="0"/>
        <v>4.48998886412873E-2</v>
      </c>
    </row>
    <row r="19" spans="1:13" ht="14.45" x14ac:dyDescent="0.3">
      <c r="A19" s="2">
        <v>43194</v>
      </c>
      <c r="B19" s="9" t="s">
        <v>64</v>
      </c>
      <c r="C19" s="2">
        <v>43256</v>
      </c>
      <c r="D19" s="6">
        <v>4</v>
      </c>
      <c r="E19" s="6">
        <v>1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25">
        <v>2.8284271247461901E-3</v>
      </c>
      <c r="M19" s="25">
        <f t="shared" si="0"/>
        <v>4.48998886412873E-2</v>
      </c>
    </row>
    <row r="20" spans="1:13" ht="14.45" x14ac:dyDescent="0.3">
      <c r="A20" s="2">
        <v>43195</v>
      </c>
      <c r="B20" s="9" t="s">
        <v>59</v>
      </c>
      <c r="C20" s="2">
        <v>43195</v>
      </c>
      <c r="D20" s="6">
        <v>4</v>
      </c>
      <c r="E20" s="6">
        <v>1</v>
      </c>
      <c r="F20" s="6">
        <v>20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25">
        <v>6.5574385243020008E-3</v>
      </c>
      <c r="M20" s="25">
        <f t="shared" si="0"/>
        <v>0.10409610943738484</v>
      </c>
    </row>
    <row r="21" spans="1:13" ht="14.45" x14ac:dyDescent="0.3">
      <c r="A21" s="2">
        <v>43195</v>
      </c>
      <c r="B21" s="9" t="s">
        <v>59</v>
      </c>
      <c r="C21" s="2">
        <v>43224</v>
      </c>
      <c r="D21" s="6">
        <v>4</v>
      </c>
      <c r="E21" s="6">
        <v>1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25">
        <v>2.8284271247461901E-3</v>
      </c>
      <c r="M21" s="25">
        <f t="shared" si="0"/>
        <v>4.48998886412873E-2</v>
      </c>
    </row>
    <row r="22" spans="1:13" ht="14.45" x14ac:dyDescent="0.3">
      <c r="A22" s="2">
        <v>43195</v>
      </c>
      <c r="B22" s="9" t="s">
        <v>59</v>
      </c>
      <c r="C22" s="2">
        <v>43256</v>
      </c>
      <c r="D22" s="6">
        <v>4</v>
      </c>
      <c r="E22" s="6">
        <v>1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25">
        <v>2.8284271247461901E-3</v>
      </c>
      <c r="M22" s="25">
        <f t="shared" si="0"/>
        <v>4.48998886412873E-2</v>
      </c>
    </row>
    <row r="23" spans="1:13" ht="14.45" x14ac:dyDescent="0.3">
      <c r="A23" s="2">
        <v>43195</v>
      </c>
      <c r="B23" s="9" t="s">
        <v>64</v>
      </c>
      <c r="C23" s="2">
        <v>43195</v>
      </c>
      <c r="D23" s="6">
        <v>4</v>
      </c>
      <c r="E23" s="6">
        <v>1</v>
      </c>
      <c r="F23" s="6">
        <v>20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25">
        <v>4.0000000000000001E-3</v>
      </c>
      <c r="M23" s="25">
        <f t="shared" si="0"/>
        <v>6.3498031465550178E-2</v>
      </c>
    </row>
    <row r="24" spans="1:13" ht="14.45" x14ac:dyDescent="0.3">
      <c r="A24" s="2">
        <v>43195</v>
      </c>
      <c r="B24" s="9" t="s">
        <v>64</v>
      </c>
      <c r="C24" s="2">
        <v>43224</v>
      </c>
      <c r="D24" s="6">
        <v>4</v>
      </c>
      <c r="E24" s="6">
        <v>1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25">
        <v>2.8284271247461901E-3</v>
      </c>
      <c r="M24" s="25">
        <f t="shared" si="0"/>
        <v>4.48998886412873E-2</v>
      </c>
    </row>
    <row r="25" spans="1:13" x14ac:dyDescent="0.25">
      <c r="A25" s="2">
        <v>43195</v>
      </c>
      <c r="B25" s="9" t="s">
        <v>64</v>
      </c>
      <c r="C25" s="2">
        <v>43256</v>
      </c>
      <c r="D25" s="6">
        <v>4</v>
      </c>
      <c r="E25" s="6">
        <v>1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25">
        <v>2.8284271247461901E-3</v>
      </c>
      <c r="M25" s="25">
        <f t="shared" si="0"/>
        <v>4.48998886412873E-2</v>
      </c>
    </row>
    <row r="26" spans="1:13" x14ac:dyDescent="0.25">
      <c r="A26" s="2">
        <v>43196</v>
      </c>
      <c r="B26" s="9" t="s">
        <v>65</v>
      </c>
      <c r="C26" s="2">
        <v>43286</v>
      </c>
      <c r="D26" s="6">
        <v>4</v>
      </c>
      <c r="E26" s="6">
        <v>1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25">
        <v>7.8102496759066544E-3</v>
      </c>
      <c r="M26" s="25">
        <f t="shared" si="0"/>
        <v>0.12398386991863096</v>
      </c>
    </row>
    <row r="27" spans="1:13" x14ac:dyDescent="0.25">
      <c r="A27" s="2">
        <v>43196</v>
      </c>
      <c r="B27" s="9" t="s">
        <v>65</v>
      </c>
      <c r="C27" s="2">
        <v>43315</v>
      </c>
      <c r="D27" s="6">
        <v>4</v>
      </c>
      <c r="E27" s="6">
        <v>1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25">
        <v>7.8102496759066544E-3</v>
      </c>
      <c r="M27" s="25">
        <f t="shared" si="0"/>
        <v>0.12398386991863096</v>
      </c>
    </row>
    <row r="28" spans="1:13" x14ac:dyDescent="0.25">
      <c r="A28" s="2">
        <v>43196</v>
      </c>
      <c r="B28" s="9" t="s">
        <v>65</v>
      </c>
      <c r="C28" s="2">
        <v>43348</v>
      </c>
      <c r="D28" s="6">
        <v>4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25">
        <v>7.8102496759066544E-3</v>
      </c>
      <c r="M28" s="25">
        <f t="shared" si="0"/>
        <v>0.12398386991863096</v>
      </c>
    </row>
    <row r="29" spans="1:13" x14ac:dyDescent="0.25">
      <c r="A29" s="2">
        <v>43196</v>
      </c>
      <c r="B29" s="9" t="s">
        <v>59</v>
      </c>
      <c r="C29" s="2">
        <v>43224</v>
      </c>
      <c r="D29" s="6">
        <v>4</v>
      </c>
      <c r="E29" s="6">
        <v>1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25">
        <v>2.8284271247461901E-3</v>
      </c>
      <c r="M29" s="25">
        <f t="shared" si="0"/>
        <v>4.48998886412873E-2</v>
      </c>
    </row>
    <row r="30" spans="1:13" x14ac:dyDescent="0.25">
      <c r="A30" s="2">
        <v>43196</v>
      </c>
      <c r="B30" s="9" t="s">
        <v>59</v>
      </c>
      <c r="C30" s="2">
        <v>43256</v>
      </c>
      <c r="D30" s="6">
        <v>4</v>
      </c>
      <c r="E30" s="6">
        <v>1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25">
        <v>2.8284271247461901E-3</v>
      </c>
      <c r="M30" s="25">
        <f t="shared" si="0"/>
        <v>4.48998886412873E-2</v>
      </c>
    </row>
    <row r="31" spans="1:13" x14ac:dyDescent="0.25">
      <c r="A31" s="2">
        <v>43196</v>
      </c>
      <c r="B31" s="9" t="s">
        <v>59</v>
      </c>
      <c r="C31" s="2">
        <v>43286</v>
      </c>
      <c r="D31" s="6">
        <v>4</v>
      </c>
      <c r="E31" s="6">
        <v>1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25">
        <v>2.8284271247461901E-3</v>
      </c>
      <c r="M31" s="25">
        <f t="shared" si="0"/>
        <v>4.48998886412873E-2</v>
      </c>
    </row>
    <row r="32" spans="1:13" x14ac:dyDescent="0.25">
      <c r="A32" s="2">
        <v>43196</v>
      </c>
      <c r="B32" s="9" t="s">
        <v>64</v>
      </c>
      <c r="C32" s="2">
        <v>43224</v>
      </c>
      <c r="D32" s="6">
        <v>4</v>
      </c>
      <c r="E32" s="6">
        <v>1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25">
        <v>2.8284271247461901E-3</v>
      </c>
      <c r="M32" s="25">
        <f t="shared" si="0"/>
        <v>4.48998886412873E-2</v>
      </c>
    </row>
    <row r="33" spans="1:13" x14ac:dyDescent="0.25">
      <c r="A33" s="2">
        <v>43196</v>
      </c>
      <c r="B33" s="9" t="s">
        <v>64</v>
      </c>
      <c r="C33" s="2">
        <v>43256</v>
      </c>
      <c r="D33" s="6">
        <v>4</v>
      </c>
      <c r="E33" s="6">
        <v>1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25">
        <v>2.8284271247461901E-3</v>
      </c>
      <c r="M33" s="25">
        <f t="shared" si="0"/>
        <v>4.48998886412873E-2</v>
      </c>
    </row>
    <row r="34" spans="1:13" x14ac:dyDescent="0.25">
      <c r="A34" s="2">
        <v>43196</v>
      </c>
      <c r="B34" s="9" t="s">
        <v>64</v>
      </c>
      <c r="C34" s="2">
        <v>43286</v>
      </c>
      <c r="D34" s="6">
        <v>4</v>
      </c>
      <c r="E34" s="6">
        <v>1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25">
        <v>2.8284271247461901E-3</v>
      </c>
      <c r="M34" s="25">
        <f t="shared" si="0"/>
        <v>4.48998886412873E-2</v>
      </c>
    </row>
    <row r="35" spans="1:13" x14ac:dyDescent="0.25">
      <c r="A35" s="2">
        <v>43199</v>
      </c>
      <c r="B35" s="9" t="s">
        <v>65</v>
      </c>
      <c r="C35" s="2">
        <v>43286</v>
      </c>
      <c r="D35" s="6">
        <v>4</v>
      </c>
      <c r="E35" s="6">
        <v>1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25">
        <v>1.1636202043758367E-2</v>
      </c>
      <c r="M35" s="25">
        <f t="shared" si="0"/>
        <v>0.18471898087851701</v>
      </c>
    </row>
    <row r="36" spans="1:13" x14ac:dyDescent="0.25">
      <c r="A36" s="2">
        <v>43199</v>
      </c>
      <c r="B36" s="9" t="s">
        <v>65</v>
      </c>
      <c r="C36" s="2">
        <v>43315</v>
      </c>
      <c r="D36" s="6">
        <v>4</v>
      </c>
      <c r="E36" s="6">
        <v>1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25">
        <v>7.5498344352707501E-3</v>
      </c>
      <c r="M36" s="25">
        <f t="shared" si="0"/>
        <v>0.11984990613262908</v>
      </c>
    </row>
    <row r="37" spans="1:13" x14ac:dyDescent="0.25">
      <c r="A37" s="2">
        <v>43199</v>
      </c>
      <c r="B37" s="9" t="s">
        <v>65</v>
      </c>
      <c r="C37" s="2">
        <v>43348</v>
      </c>
      <c r="D37" s="6">
        <v>4</v>
      </c>
      <c r="E37" s="6">
        <v>1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25">
        <v>7.5498344352707501E-3</v>
      </c>
      <c r="M37" s="25">
        <f t="shared" si="0"/>
        <v>0.11984990613262908</v>
      </c>
    </row>
    <row r="38" spans="1:13" x14ac:dyDescent="0.25">
      <c r="A38" s="2">
        <v>43199</v>
      </c>
      <c r="B38" s="9" t="s">
        <v>59</v>
      </c>
      <c r="C38" s="2">
        <v>43224</v>
      </c>
      <c r="D38" s="6">
        <v>4</v>
      </c>
      <c r="E38" s="6">
        <v>1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25">
        <v>2.8287190552073152E-3</v>
      </c>
      <c r="M38" s="25">
        <f t="shared" si="0"/>
        <v>4.4904522893688868E-2</v>
      </c>
    </row>
    <row r="39" spans="1:13" x14ac:dyDescent="0.25">
      <c r="A39" s="2">
        <v>43199</v>
      </c>
      <c r="B39" s="9" t="s">
        <v>59</v>
      </c>
      <c r="C39" s="2">
        <v>43256</v>
      </c>
      <c r="D39" s="6">
        <v>4</v>
      </c>
      <c r="E39" s="6">
        <v>1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25">
        <v>2.8356159665697284E-3</v>
      </c>
      <c r="M39" s="25">
        <f t="shared" si="0"/>
        <v>4.5014007967365273E-2</v>
      </c>
    </row>
    <row r="40" spans="1:13" x14ac:dyDescent="0.25">
      <c r="A40" s="2">
        <v>43199</v>
      </c>
      <c r="B40" s="9" t="s">
        <v>59</v>
      </c>
      <c r="C40" s="2">
        <v>43286</v>
      </c>
      <c r="D40" s="6">
        <v>4</v>
      </c>
      <c r="E40" s="6">
        <v>1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25">
        <v>2.8284271247461901E-3</v>
      </c>
      <c r="M40" s="25">
        <f t="shared" si="0"/>
        <v>4.48998886412873E-2</v>
      </c>
    </row>
    <row r="41" spans="1:13" x14ac:dyDescent="0.25">
      <c r="A41" s="2">
        <v>43199</v>
      </c>
      <c r="B41" s="9" t="s">
        <v>64</v>
      </c>
      <c r="C41" s="2">
        <v>43224</v>
      </c>
      <c r="D41" s="6">
        <v>4</v>
      </c>
      <c r="E41" s="6">
        <v>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25">
        <v>2.8306280446756898E-3</v>
      </c>
      <c r="M41" s="25">
        <f t="shared" si="0"/>
        <v>4.4934827162021428E-2</v>
      </c>
    </row>
    <row r="42" spans="1:13" x14ac:dyDescent="0.25">
      <c r="A42" s="2">
        <v>43199</v>
      </c>
      <c r="B42" s="9" t="s">
        <v>64</v>
      </c>
      <c r="C42" s="2">
        <v>43256</v>
      </c>
      <c r="D42" s="6">
        <v>4</v>
      </c>
      <c r="E42" s="6">
        <v>1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25">
        <v>2.8294018191377898E-3</v>
      </c>
      <c r="M42" s="25">
        <f t="shared" si="0"/>
        <v>4.4915361435074075E-2</v>
      </c>
    </row>
    <row r="43" spans="1:13" x14ac:dyDescent="0.25">
      <c r="A43" s="2">
        <v>43199</v>
      </c>
      <c r="B43" s="9" t="s">
        <v>64</v>
      </c>
      <c r="C43" s="2">
        <v>43286</v>
      </c>
      <c r="D43" s="6">
        <v>4</v>
      </c>
      <c r="E43" s="6">
        <v>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25">
        <v>2.8284271247461901E-3</v>
      </c>
      <c r="M43" s="25">
        <f t="shared" si="0"/>
        <v>4.48998886412873E-2</v>
      </c>
    </row>
    <row r="44" spans="1:13" x14ac:dyDescent="0.25">
      <c r="A44" s="2">
        <v>43200</v>
      </c>
      <c r="B44" s="9" t="s">
        <v>65</v>
      </c>
      <c r="C44" s="2">
        <v>43286</v>
      </c>
      <c r="D44" s="6">
        <v>5.69</v>
      </c>
      <c r="E44" s="6">
        <v>1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25">
        <v>1.1269427669584645E-2</v>
      </c>
      <c r="M44" s="25">
        <f t="shared" si="0"/>
        <v>0.1788966181905069</v>
      </c>
    </row>
    <row r="45" spans="1:13" x14ac:dyDescent="0.25">
      <c r="A45" s="2">
        <v>43200</v>
      </c>
      <c r="B45" s="9" t="s">
        <v>65</v>
      </c>
      <c r="C45" s="2">
        <v>43315</v>
      </c>
      <c r="D45" s="6">
        <v>4</v>
      </c>
      <c r="E45" s="6">
        <v>1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25">
        <v>7.3484692283495344E-3</v>
      </c>
      <c r="M45" s="25">
        <f t="shared" si="0"/>
        <v>0.11665333257134149</v>
      </c>
    </row>
    <row r="46" spans="1:13" x14ac:dyDescent="0.25">
      <c r="A46" s="2">
        <v>43200</v>
      </c>
      <c r="B46" s="9" t="s">
        <v>65</v>
      </c>
      <c r="C46" s="2">
        <v>43348</v>
      </c>
      <c r="D46" s="6">
        <v>4</v>
      </c>
      <c r="E46" s="6">
        <v>1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25">
        <v>7.3484692283495344E-3</v>
      </c>
      <c r="M46" s="25">
        <f t="shared" si="0"/>
        <v>0.11665333257134149</v>
      </c>
    </row>
    <row r="47" spans="1:13" x14ac:dyDescent="0.25">
      <c r="A47" s="2">
        <v>43200</v>
      </c>
      <c r="B47" s="9" t="s">
        <v>59</v>
      </c>
      <c r="C47" s="2">
        <v>43224</v>
      </c>
      <c r="D47" s="6">
        <v>4</v>
      </c>
      <c r="E47" s="6">
        <v>1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25">
        <v>2.8284271247461901E-3</v>
      </c>
      <c r="M47" s="25">
        <f t="shared" si="0"/>
        <v>4.48998886412873E-2</v>
      </c>
    </row>
    <row r="48" spans="1:13" x14ac:dyDescent="0.25">
      <c r="A48" s="2">
        <v>43200</v>
      </c>
      <c r="B48" s="9" t="s">
        <v>59</v>
      </c>
      <c r="C48" s="2">
        <v>43256</v>
      </c>
      <c r="D48" s="6">
        <v>4</v>
      </c>
      <c r="E48" s="6">
        <v>1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25">
        <v>2.8284271247461901E-3</v>
      </c>
      <c r="M48" s="25">
        <f t="shared" si="0"/>
        <v>4.48998886412873E-2</v>
      </c>
    </row>
    <row r="49" spans="1:13" x14ac:dyDescent="0.25">
      <c r="A49" s="2">
        <v>43200</v>
      </c>
      <c r="B49" s="9" t="s">
        <v>59</v>
      </c>
      <c r="C49" s="2">
        <v>43286</v>
      </c>
      <c r="D49" s="6">
        <v>4</v>
      </c>
      <c r="E49" s="6">
        <v>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25">
        <v>2.8284271247461901E-3</v>
      </c>
      <c r="M49" s="25">
        <f t="shared" si="0"/>
        <v>4.48998886412873E-2</v>
      </c>
    </row>
    <row r="50" spans="1:13" x14ac:dyDescent="0.25">
      <c r="A50" s="2">
        <v>43200</v>
      </c>
      <c r="B50" s="9" t="s">
        <v>64</v>
      </c>
      <c r="C50" s="2">
        <v>43224</v>
      </c>
      <c r="D50" s="6">
        <v>4</v>
      </c>
      <c r="E50" s="6">
        <v>1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25">
        <v>2.8284271247461901E-3</v>
      </c>
      <c r="M50" s="25">
        <f t="shared" si="0"/>
        <v>4.48998886412873E-2</v>
      </c>
    </row>
    <row r="51" spans="1:13" x14ac:dyDescent="0.25">
      <c r="A51" s="2">
        <v>43200</v>
      </c>
      <c r="B51" s="9" t="s">
        <v>64</v>
      </c>
      <c r="C51" s="2">
        <v>43256</v>
      </c>
      <c r="D51" s="6">
        <v>4</v>
      </c>
      <c r="E51" s="6">
        <v>1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25">
        <v>2.8284271247461901E-3</v>
      </c>
      <c r="M51" s="25">
        <f t="shared" si="0"/>
        <v>4.48998886412873E-2</v>
      </c>
    </row>
    <row r="52" spans="1:13" x14ac:dyDescent="0.25">
      <c r="A52" s="2">
        <v>43200</v>
      </c>
      <c r="B52" s="9" t="s">
        <v>64</v>
      </c>
      <c r="C52" s="2">
        <v>43286</v>
      </c>
      <c r="D52" s="6">
        <v>4</v>
      </c>
      <c r="E52" s="6">
        <v>1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25">
        <v>2.8284271247461901E-3</v>
      </c>
      <c r="M52" s="25">
        <f t="shared" si="0"/>
        <v>4.48998886412873E-2</v>
      </c>
    </row>
    <row r="53" spans="1:13" x14ac:dyDescent="0.25">
      <c r="A53" s="2">
        <v>43201</v>
      </c>
      <c r="B53" s="9" t="s">
        <v>65</v>
      </c>
      <c r="C53" s="2">
        <v>43286</v>
      </c>
      <c r="D53" s="6">
        <v>4</v>
      </c>
      <c r="E53" s="6">
        <v>1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25">
        <v>1.0999999999999999E-2</v>
      </c>
      <c r="M53" s="25">
        <f t="shared" si="0"/>
        <v>0.17461958653026297</v>
      </c>
    </row>
    <row r="54" spans="1:13" x14ac:dyDescent="0.25">
      <c r="A54" s="2">
        <v>43201</v>
      </c>
      <c r="B54" s="9" t="s">
        <v>65</v>
      </c>
      <c r="C54" s="2">
        <v>43315</v>
      </c>
      <c r="D54" s="6">
        <v>4</v>
      </c>
      <c r="E54" s="6">
        <v>1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25">
        <v>7.2111025509279782E-3</v>
      </c>
      <c r="M54" s="25">
        <f t="shared" si="0"/>
        <v>0.11447270417003348</v>
      </c>
    </row>
    <row r="55" spans="1:13" x14ac:dyDescent="0.25">
      <c r="A55" s="2">
        <v>43201</v>
      </c>
      <c r="B55" s="9" t="s">
        <v>65</v>
      </c>
      <c r="C55" s="2">
        <v>43348</v>
      </c>
      <c r="D55" s="6">
        <v>4</v>
      </c>
      <c r="E55" s="6">
        <v>1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25">
        <v>7.1414284285428497E-3</v>
      </c>
      <c r="M55" s="25">
        <f t="shared" si="0"/>
        <v>0.11336666176614711</v>
      </c>
    </row>
    <row r="56" spans="1:13" x14ac:dyDescent="0.25">
      <c r="A56" s="2">
        <v>43201</v>
      </c>
      <c r="B56" s="9" t="s">
        <v>59</v>
      </c>
      <c r="C56" s="2">
        <v>43224</v>
      </c>
      <c r="D56" s="6">
        <v>4</v>
      </c>
      <c r="E56" s="6">
        <v>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25">
        <v>2.8284271247461901E-3</v>
      </c>
      <c r="M56" s="25">
        <f t="shared" si="0"/>
        <v>4.48998886412873E-2</v>
      </c>
    </row>
    <row r="57" spans="1:13" x14ac:dyDescent="0.25">
      <c r="A57" s="2">
        <v>43201</v>
      </c>
      <c r="B57" s="9" t="s">
        <v>59</v>
      </c>
      <c r="C57" s="2">
        <v>43256</v>
      </c>
      <c r="D57" s="6">
        <v>4</v>
      </c>
      <c r="E57" s="6">
        <v>1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25">
        <v>2.8284271247461901E-3</v>
      </c>
      <c r="M57" s="25">
        <f t="shared" si="0"/>
        <v>4.48998886412873E-2</v>
      </c>
    </row>
    <row r="58" spans="1:13" x14ac:dyDescent="0.25">
      <c r="A58" s="2">
        <v>43201</v>
      </c>
      <c r="B58" s="9" t="s">
        <v>59</v>
      </c>
      <c r="C58" s="2">
        <v>43286</v>
      </c>
      <c r="D58" s="6">
        <v>4</v>
      </c>
      <c r="E58" s="6">
        <v>1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25">
        <v>2.8284271247461901E-3</v>
      </c>
      <c r="M58" s="25">
        <f t="shared" si="0"/>
        <v>4.48998886412873E-2</v>
      </c>
    </row>
    <row r="59" spans="1:13" x14ac:dyDescent="0.25">
      <c r="A59" s="2">
        <v>43201</v>
      </c>
      <c r="B59" s="9" t="s">
        <v>64</v>
      </c>
      <c r="C59" s="2">
        <v>43224</v>
      </c>
      <c r="D59" s="6">
        <v>4</v>
      </c>
      <c r="E59" s="6">
        <v>1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25">
        <v>2.8284271247461901E-3</v>
      </c>
      <c r="M59" s="25">
        <f t="shared" si="0"/>
        <v>4.48998886412873E-2</v>
      </c>
    </row>
    <row r="60" spans="1:13" x14ac:dyDescent="0.25">
      <c r="A60" s="2">
        <v>43201</v>
      </c>
      <c r="B60" s="9" t="s">
        <v>64</v>
      </c>
      <c r="C60" s="2">
        <v>43256</v>
      </c>
      <c r="D60" s="6">
        <v>4</v>
      </c>
      <c r="E60" s="6">
        <v>1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25">
        <v>2.8284271247461901E-3</v>
      </c>
      <c r="M60" s="25">
        <f t="shared" si="0"/>
        <v>4.48998886412873E-2</v>
      </c>
    </row>
    <row r="61" spans="1:13" x14ac:dyDescent="0.25">
      <c r="A61" s="2">
        <v>43201</v>
      </c>
      <c r="B61" s="9" t="s">
        <v>64</v>
      </c>
      <c r="C61" s="2">
        <v>43286</v>
      </c>
      <c r="D61" s="6">
        <v>4</v>
      </c>
      <c r="E61" s="6">
        <v>1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25">
        <v>2.8284271247461901E-3</v>
      </c>
      <c r="M61" s="25">
        <f t="shared" si="0"/>
        <v>4.48998886412873E-2</v>
      </c>
    </row>
    <row r="62" spans="1:13" x14ac:dyDescent="0.25">
      <c r="A62" s="2">
        <v>43202</v>
      </c>
      <c r="B62" s="9" t="s">
        <v>65</v>
      </c>
      <c r="C62" s="2">
        <v>43286</v>
      </c>
      <c r="D62" s="6">
        <v>5.38</v>
      </c>
      <c r="E62" s="6">
        <v>1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25">
        <v>1.0677078252031312E-2</v>
      </c>
      <c r="M62" s="25">
        <f t="shared" si="0"/>
        <v>0.16949336270190643</v>
      </c>
    </row>
    <row r="63" spans="1:13" x14ac:dyDescent="0.25">
      <c r="A63" s="2">
        <v>43202</v>
      </c>
      <c r="B63" s="9" t="s">
        <v>65</v>
      </c>
      <c r="C63" s="2">
        <v>43315</v>
      </c>
      <c r="D63" s="6">
        <v>4</v>
      </c>
      <c r="E63" s="6">
        <v>1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25">
        <v>7.0000000000000001E-3</v>
      </c>
      <c r="M63" s="25">
        <f t="shared" si="0"/>
        <v>0.11112155506471282</v>
      </c>
    </row>
    <row r="64" spans="1:13" x14ac:dyDescent="0.25">
      <c r="A64" s="2">
        <v>43202</v>
      </c>
      <c r="B64" s="9" t="s">
        <v>65</v>
      </c>
      <c r="C64" s="2">
        <v>43348</v>
      </c>
      <c r="D64" s="6">
        <v>4</v>
      </c>
      <c r="E64" s="6">
        <v>1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25">
        <v>6.9282032302755096E-3</v>
      </c>
      <c r="M64" s="25">
        <f t="shared" si="0"/>
        <v>0.10998181667894018</v>
      </c>
    </row>
    <row r="65" spans="1:13" x14ac:dyDescent="0.25">
      <c r="A65" s="2">
        <v>43202</v>
      </c>
      <c r="B65" s="9" t="s">
        <v>59</v>
      </c>
      <c r="C65" s="2">
        <v>43224</v>
      </c>
      <c r="D65" s="6">
        <v>4</v>
      </c>
      <c r="E65" s="6">
        <v>1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25">
        <v>2.8284271247461901E-3</v>
      </c>
      <c r="M65" s="25">
        <f t="shared" si="0"/>
        <v>4.48998886412873E-2</v>
      </c>
    </row>
    <row r="66" spans="1:13" x14ac:dyDescent="0.25">
      <c r="A66" s="2">
        <v>43202</v>
      </c>
      <c r="B66" s="9" t="s">
        <v>59</v>
      </c>
      <c r="C66" s="2">
        <v>43256</v>
      </c>
      <c r="D66" s="6">
        <v>4</v>
      </c>
      <c r="E66" s="6">
        <v>1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25">
        <v>2.8284271247461901E-3</v>
      </c>
      <c r="M66" s="25">
        <f t="shared" ref="M66:M129" si="1">SQRT(252)*L66</f>
        <v>4.48998886412873E-2</v>
      </c>
    </row>
    <row r="67" spans="1:13" x14ac:dyDescent="0.25">
      <c r="A67" s="2">
        <v>43202</v>
      </c>
      <c r="B67" s="9" t="s">
        <v>59</v>
      </c>
      <c r="C67" s="2">
        <v>43286</v>
      </c>
      <c r="D67" s="6">
        <v>4</v>
      </c>
      <c r="E67" s="6">
        <v>1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25">
        <v>2.8284271247461901E-3</v>
      </c>
      <c r="M67" s="25">
        <f t="shared" si="1"/>
        <v>4.48998886412873E-2</v>
      </c>
    </row>
    <row r="68" spans="1:13" x14ac:dyDescent="0.25">
      <c r="A68" s="2">
        <v>43202</v>
      </c>
      <c r="B68" s="9" t="s">
        <v>64</v>
      </c>
      <c r="C68" s="2">
        <v>43224</v>
      </c>
      <c r="D68" s="6">
        <v>4</v>
      </c>
      <c r="E68" s="6">
        <v>1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25">
        <v>2.8284271247461901E-3</v>
      </c>
      <c r="M68" s="25">
        <f t="shared" si="1"/>
        <v>4.48998886412873E-2</v>
      </c>
    </row>
    <row r="69" spans="1:13" x14ac:dyDescent="0.25">
      <c r="A69" s="2">
        <v>43202</v>
      </c>
      <c r="B69" s="9" t="s">
        <v>64</v>
      </c>
      <c r="C69" s="2">
        <v>43256</v>
      </c>
      <c r="D69" s="6">
        <v>4</v>
      </c>
      <c r="E69" s="6">
        <v>1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25">
        <v>2.8284271247461901E-3</v>
      </c>
      <c r="M69" s="25">
        <f t="shared" si="1"/>
        <v>4.48998886412873E-2</v>
      </c>
    </row>
    <row r="70" spans="1:13" x14ac:dyDescent="0.25">
      <c r="A70" s="2">
        <v>43202</v>
      </c>
      <c r="B70" s="9" t="s">
        <v>64</v>
      </c>
      <c r="C70" s="2">
        <v>43286</v>
      </c>
      <c r="D70" s="6">
        <v>4</v>
      </c>
      <c r="E70" s="6">
        <v>1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25">
        <v>2.8284271247461901E-3</v>
      </c>
      <c r="M70" s="25">
        <f t="shared" si="1"/>
        <v>4.48998886412873E-2</v>
      </c>
    </row>
    <row r="71" spans="1:13" x14ac:dyDescent="0.25">
      <c r="A71" s="2">
        <v>43203</v>
      </c>
      <c r="B71" s="9" t="s">
        <v>65</v>
      </c>
      <c r="C71" s="2">
        <v>43286</v>
      </c>
      <c r="D71" s="6">
        <v>5.21</v>
      </c>
      <c r="E71" s="6">
        <v>1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25">
        <v>1.03440804327886E-2</v>
      </c>
      <c r="M71" s="25">
        <f t="shared" si="1"/>
        <v>0.16420718620084812</v>
      </c>
    </row>
    <row r="72" spans="1:13" x14ac:dyDescent="0.25">
      <c r="A72" s="2">
        <v>43203</v>
      </c>
      <c r="B72" s="9" t="s">
        <v>65</v>
      </c>
      <c r="C72" s="2">
        <v>43315</v>
      </c>
      <c r="D72" s="6">
        <v>4</v>
      </c>
      <c r="E72" s="6">
        <v>1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25">
        <v>6.782329983125268E-3</v>
      </c>
      <c r="M72" s="25">
        <f t="shared" si="1"/>
        <v>0.10766615066955816</v>
      </c>
    </row>
    <row r="73" spans="1:13" x14ac:dyDescent="0.25">
      <c r="A73" s="2">
        <v>43203</v>
      </c>
      <c r="B73" s="9" t="s">
        <v>65</v>
      </c>
      <c r="C73" s="2">
        <v>43348</v>
      </c>
      <c r="D73" s="6">
        <v>4</v>
      </c>
      <c r="E73" s="6">
        <v>1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25">
        <v>6.7082039324993696E-3</v>
      </c>
      <c r="M73" s="25">
        <f t="shared" si="1"/>
        <v>0.1064894360957931</v>
      </c>
    </row>
    <row r="74" spans="1:13" x14ac:dyDescent="0.25">
      <c r="A74" s="2">
        <v>43203</v>
      </c>
      <c r="B74" s="9" t="s">
        <v>59</v>
      </c>
      <c r="C74" s="2">
        <v>43224</v>
      </c>
      <c r="D74" s="6">
        <v>4</v>
      </c>
      <c r="E74" s="6">
        <v>1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25">
        <v>2.8284271247461901E-3</v>
      </c>
      <c r="M74" s="25">
        <f t="shared" si="1"/>
        <v>4.48998886412873E-2</v>
      </c>
    </row>
    <row r="75" spans="1:13" x14ac:dyDescent="0.25">
      <c r="A75" s="2">
        <v>43203</v>
      </c>
      <c r="B75" s="9" t="s">
        <v>59</v>
      </c>
      <c r="C75" s="2">
        <v>43256</v>
      </c>
      <c r="D75" s="6">
        <v>4</v>
      </c>
      <c r="E75" s="6">
        <v>1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25">
        <v>2.8284271247461901E-3</v>
      </c>
      <c r="M75" s="25">
        <f t="shared" si="1"/>
        <v>4.48998886412873E-2</v>
      </c>
    </row>
    <row r="76" spans="1:13" x14ac:dyDescent="0.25">
      <c r="A76" s="2">
        <v>43203</v>
      </c>
      <c r="B76" s="9" t="s">
        <v>59</v>
      </c>
      <c r="C76" s="2">
        <v>43286</v>
      </c>
      <c r="D76" s="6">
        <v>4</v>
      </c>
      <c r="E76" s="6">
        <v>1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6">
        <v>0</v>
      </c>
      <c r="L76" s="25">
        <v>2.8284271247461901E-3</v>
      </c>
      <c r="M76" s="25">
        <f t="shared" si="1"/>
        <v>4.48998886412873E-2</v>
      </c>
    </row>
    <row r="77" spans="1:13" x14ac:dyDescent="0.25">
      <c r="A77" s="2">
        <v>43203</v>
      </c>
      <c r="B77" s="9" t="s">
        <v>64</v>
      </c>
      <c r="C77" s="2">
        <v>43224</v>
      </c>
      <c r="D77" s="6">
        <v>4</v>
      </c>
      <c r="E77" s="6">
        <v>1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25">
        <v>2.8284271247461901E-3</v>
      </c>
      <c r="M77" s="25">
        <f t="shared" si="1"/>
        <v>4.48998886412873E-2</v>
      </c>
    </row>
    <row r="78" spans="1:13" x14ac:dyDescent="0.25">
      <c r="A78" s="2">
        <v>43203</v>
      </c>
      <c r="B78" s="9" t="s">
        <v>64</v>
      </c>
      <c r="C78" s="2">
        <v>43256</v>
      </c>
      <c r="D78" s="6">
        <v>4</v>
      </c>
      <c r="E78" s="6">
        <v>1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25">
        <v>2.8284271247461901E-3</v>
      </c>
      <c r="M78" s="25">
        <f t="shared" si="1"/>
        <v>4.48998886412873E-2</v>
      </c>
    </row>
    <row r="79" spans="1:13" x14ac:dyDescent="0.25">
      <c r="A79" s="2">
        <v>43203</v>
      </c>
      <c r="B79" s="9" t="s">
        <v>64</v>
      </c>
      <c r="C79" s="2">
        <v>43286</v>
      </c>
      <c r="D79" s="6">
        <v>4</v>
      </c>
      <c r="E79" s="6">
        <v>1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25">
        <v>2.8284271247461901E-3</v>
      </c>
      <c r="M79" s="25">
        <f t="shared" si="1"/>
        <v>4.48998886412873E-2</v>
      </c>
    </row>
    <row r="80" spans="1:13" x14ac:dyDescent="0.25">
      <c r="A80" s="2">
        <v>43206</v>
      </c>
      <c r="B80" s="9" t="s">
        <v>65</v>
      </c>
      <c r="C80" s="2">
        <v>43286</v>
      </c>
      <c r="D80" s="6">
        <v>5.0599999999999996</v>
      </c>
      <c r="E80" s="6">
        <v>1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25">
        <v>1.0049875621120891E-2</v>
      </c>
      <c r="M80" s="25">
        <f t="shared" si="1"/>
        <v>0.1595368296037</v>
      </c>
    </row>
    <row r="81" spans="1:13" x14ac:dyDescent="0.25">
      <c r="A81" s="2">
        <v>43206</v>
      </c>
      <c r="B81" s="9" t="s">
        <v>65</v>
      </c>
      <c r="C81" s="2">
        <v>43315</v>
      </c>
      <c r="D81" s="6">
        <v>4</v>
      </c>
      <c r="E81" s="6">
        <v>1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25">
        <v>6.5574385243020008E-3</v>
      </c>
      <c r="M81" s="25">
        <f t="shared" si="1"/>
        <v>0.10409610943738484</v>
      </c>
    </row>
    <row r="82" spans="1:13" x14ac:dyDescent="0.25">
      <c r="A82" s="2">
        <v>43206</v>
      </c>
      <c r="B82" s="9" t="s">
        <v>65</v>
      </c>
      <c r="C82" s="2">
        <v>43348</v>
      </c>
      <c r="D82" s="6">
        <v>4</v>
      </c>
      <c r="E82" s="6">
        <v>1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25">
        <v>6.4807406984078598E-3</v>
      </c>
      <c r="M82" s="25">
        <f t="shared" si="1"/>
        <v>0.10287856919689348</v>
      </c>
    </row>
    <row r="83" spans="1:13" x14ac:dyDescent="0.25">
      <c r="A83" s="2">
        <v>43206</v>
      </c>
      <c r="B83" s="9" t="s">
        <v>59</v>
      </c>
      <c r="C83" s="2">
        <v>43224</v>
      </c>
      <c r="D83" s="6">
        <v>4</v>
      </c>
      <c r="E83" s="6">
        <v>1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25">
        <v>2.8284271247461901E-3</v>
      </c>
      <c r="M83" s="25">
        <f t="shared" si="1"/>
        <v>4.48998886412873E-2</v>
      </c>
    </row>
    <row r="84" spans="1:13" x14ac:dyDescent="0.25">
      <c r="A84" s="2">
        <v>43206</v>
      </c>
      <c r="B84" s="9" t="s">
        <v>59</v>
      </c>
      <c r="C84" s="2">
        <v>43256</v>
      </c>
      <c r="D84" s="6">
        <v>4</v>
      </c>
      <c r="E84" s="6">
        <v>1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25">
        <v>2.8284271247461901E-3</v>
      </c>
      <c r="M84" s="25">
        <f t="shared" si="1"/>
        <v>4.48998886412873E-2</v>
      </c>
    </row>
    <row r="85" spans="1:13" x14ac:dyDescent="0.25">
      <c r="A85" s="2">
        <v>43206</v>
      </c>
      <c r="B85" s="9" t="s">
        <v>59</v>
      </c>
      <c r="C85" s="2">
        <v>43286</v>
      </c>
      <c r="D85" s="6">
        <v>4</v>
      </c>
      <c r="E85" s="6">
        <v>1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25">
        <v>2.8284271247461901E-3</v>
      </c>
      <c r="M85" s="25">
        <f t="shared" si="1"/>
        <v>4.48998886412873E-2</v>
      </c>
    </row>
    <row r="86" spans="1:13" x14ac:dyDescent="0.25">
      <c r="A86" s="2">
        <v>43206</v>
      </c>
      <c r="B86" s="9" t="s">
        <v>64</v>
      </c>
      <c r="C86" s="2">
        <v>43224</v>
      </c>
      <c r="D86" s="6">
        <v>4</v>
      </c>
      <c r="E86" s="6">
        <v>1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25">
        <v>2.8284271247461901E-3</v>
      </c>
      <c r="M86" s="25">
        <f t="shared" si="1"/>
        <v>4.48998886412873E-2</v>
      </c>
    </row>
    <row r="87" spans="1:13" x14ac:dyDescent="0.25">
      <c r="A87" s="2">
        <v>43206</v>
      </c>
      <c r="B87" s="9" t="s">
        <v>64</v>
      </c>
      <c r="C87" s="2">
        <v>43256</v>
      </c>
      <c r="D87" s="6">
        <v>4</v>
      </c>
      <c r="E87" s="6">
        <v>1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25">
        <v>2.8284271247461901E-3</v>
      </c>
      <c r="M87" s="25">
        <f t="shared" si="1"/>
        <v>4.48998886412873E-2</v>
      </c>
    </row>
    <row r="88" spans="1:13" x14ac:dyDescent="0.25">
      <c r="A88" s="2">
        <v>43206</v>
      </c>
      <c r="B88" s="9" t="s">
        <v>64</v>
      </c>
      <c r="C88" s="2">
        <v>43286</v>
      </c>
      <c r="D88" s="6">
        <v>4</v>
      </c>
      <c r="E88" s="6">
        <v>1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25">
        <v>2.8284271247461901E-3</v>
      </c>
      <c r="M88" s="25">
        <f t="shared" si="1"/>
        <v>4.48998886412873E-2</v>
      </c>
    </row>
    <row r="89" spans="1:13" x14ac:dyDescent="0.25">
      <c r="A89" s="2">
        <v>43207</v>
      </c>
      <c r="B89" s="9" t="s">
        <v>65</v>
      </c>
      <c r="C89" s="2">
        <v>43286</v>
      </c>
      <c r="D89" s="6">
        <v>4.91</v>
      </c>
      <c r="E89" s="6">
        <v>1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25">
        <v>9.746794344808964E-3</v>
      </c>
      <c r="M89" s="25">
        <f t="shared" si="1"/>
        <v>0.15472556349873154</v>
      </c>
    </row>
    <row r="90" spans="1:13" x14ac:dyDescent="0.25">
      <c r="A90" s="2">
        <v>43207</v>
      </c>
      <c r="B90" s="9" t="s">
        <v>65</v>
      </c>
      <c r="C90" s="2">
        <v>43315</v>
      </c>
      <c r="D90" s="6">
        <v>4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25">
        <v>6.3245553203367588E-3</v>
      </c>
      <c r="M90" s="25">
        <f t="shared" si="1"/>
        <v>0.10039920318408907</v>
      </c>
    </row>
    <row r="91" spans="1:13" x14ac:dyDescent="0.25">
      <c r="A91" s="2">
        <v>43207</v>
      </c>
      <c r="B91" s="9" t="s">
        <v>65</v>
      </c>
      <c r="C91" s="2">
        <v>43348</v>
      </c>
      <c r="D91" s="6">
        <v>4</v>
      </c>
      <c r="E91" s="6">
        <v>1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25">
        <v>6.2449979983983982E-3</v>
      </c>
      <c r="M91" s="25">
        <f t="shared" si="1"/>
        <v>9.9136269851149844E-2</v>
      </c>
    </row>
    <row r="92" spans="1:13" x14ac:dyDescent="0.25">
      <c r="A92" s="2">
        <v>43207</v>
      </c>
      <c r="B92" s="9" t="s">
        <v>59</v>
      </c>
      <c r="C92" s="2">
        <v>43224</v>
      </c>
      <c r="D92" s="6">
        <v>4</v>
      </c>
      <c r="E92" s="6">
        <v>1</v>
      </c>
      <c r="F92" s="6">
        <v>0</v>
      </c>
      <c r="G92" s="6">
        <v>0</v>
      </c>
      <c r="H92" s="6">
        <v>0</v>
      </c>
      <c r="I92" s="6">
        <v>0</v>
      </c>
      <c r="J92" s="6">
        <v>0</v>
      </c>
      <c r="K92" s="6">
        <v>0</v>
      </c>
      <c r="L92" s="25">
        <v>2.8284271247461901E-3</v>
      </c>
      <c r="M92" s="25">
        <f t="shared" si="1"/>
        <v>4.48998886412873E-2</v>
      </c>
    </row>
    <row r="93" spans="1:13" x14ac:dyDescent="0.25">
      <c r="A93" s="2">
        <v>43207</v>
      </c>
      <c r="B93" s="9" t="s">
        <v>59</v>
      </c>
      <c r="C93" s="2">
        <v>43256</v>
      </c>
      <c r="D93" s="6">
        <v>4</v>
      </c>
      <c r="E93" s="6">
        <v>1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25">
        <v>2.8284271247461901E-3</v>
      </c>
      <c r="M93" s="25">
        <f t="shared" si="1"/>
        <v>4.48998886412873E-2</v>
      </c>
    </row>
    <row r="94" spans="1:13" x14ac:dyDescent="0.25">
      <c r="A94" s="2">
        <v>43207</v>
      </c>
      <c r="B94" s="9" t="s">
        <v>59</v>
      </c>
      <c r="C94" s="2">
        <v>43286</v>
      </c>
      <c r="D94" s="6">
        <v>4</v>
      </c>
      <c r="E94" s="6">
        <v>1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0</v>
      </c>
      <c r="L94" s="25">
        <v>2.8284271247461901E-3</v>
      </c>
      <c r="M94" s="25">
        <f t="shared" si="1"/>
        <v>4.48998886412873E-2</v>
      </c>
    </row>
    <row r="95" spans="1:13" x14ac:dyDescent="0.25">
      <c r="A95" s="2">
        <v>43207</v>
      </c>
      <c r="B95" s="9" t="s">
        <v>64</v>
      </c>
      <c r="C95" s="2">
        <v>43224</v>
      </c>
      <c r="D95" s="6">
        <v>4</v>
      </c>
      <c r="E95" s="6">
        <v>1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25">
        <v>2.8284271247461901E-3</v>
      </c>
      <c r="M95" s="25">
        <f t="shared" si="1"/>
        <v>4.48998886412873E-2</v>
      </c>
    </row>
    <row r="96" spans="1:13" x14ac:dyDescent="0.25">
      <c r="A96" s="2">
        <v>43207</v>
      </c>
      <c r="B96" s="9" t="s">
        <v>64</v>
      </c>
      <c r="C96" s="2">
        <v>43256</v>
      </c>
      <c r="D96" s="6">
        <v>4</v>
      </c>
      <c r="E96" s="6">
        <v>1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>
        <v>0</v>
      </c>
      <c r="L96" s="25">
        <v>2.8284271247461901E-3</v>
      </c>
      <c r="M96" s="25">
        <f t="shared" si="1"/>
        <v>4.48998886412873E-2</v>
      </c>
    </row>
    <row r="97" spans="1:13" x14ac:dyDescent="0.25">
      <c r="A97" s="2">
        <v>43207</v>
      </c>
      <c r="B97" s="9" t="s">
        <v>64</v>
      </c>
      <c r="C97" s="2">
        <v>43286</v>
      </c>
      <c r="D97" s="6">
        <v>4</v>
      </c>
      <c r="E97" s="6">
        <v>1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>
        <v>0</v>
      </c>
      <c r="L97" s="25">
        <v>2.8284271247461901E-3</v>
      </c>
      <c r="M97" s="25">
        <f t="shared" si="1"/>
        <v>4.48998886412873E-2</v>
      </c>
    </row>
    <row r="98" spans="1:13" x14ac:dyDescent="0.25">
      <c r="A98" s="2">
        <v>43208</v>
      </c>
      <c r="B98" s="9" t="s">
        <v>65</v>
      </c>
      <c r="C98" s="2">
        <v>43286</v>
      </c>
      <c r="D98" s="6">
        <v>4.7699999999999996</v>
      </c>
      <c r="E98" s="6">
        <v>1</v>
      </c>
      <c r="F98" s="6">
        <v>0</v>
      </c>
      <c r="G98" s="6">
        <v>0</v>
      </c>
      <c r="H98" s="6">
        <v>0</v>
      </c>
      <c r="I98" s="6">
        <v>0</v>
      </c>
      <c r="J98" s="6">
        <v>0</v>
      </c>
      <c r="K98" s="6">
        <v>0</v>
      </c>
      <c r="L98" s="25">
        <v>9.4868329805051377E-3</v>
      </c>
      <c r="M98" s="25">
        <f t="shared" si="1"/>
        <v>0.1505988047761336</v>
      </c>
    </row>
    <row r="99" spans="1:13" x14ac:dyDescent="0.25">
      <c r="A99" s="2">
        <v>43208</v>
      </c>
      <c r="B99" s="9" t="s">
        <v>65</v>
      </c>
      <c r="C99" s="2">
        <v>43315</v>
      </c>
      <c r="D99" s="6">
        <v>4</v>
      </c>
      <c r="E99" s="6">
        <v>1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25">
        <v>6.2449979983983982E-3</v>
      </c>
      <c r="M99" s="25">
        <f t="shared" si="1"/>
        <v>9.9136269851149844E-2</v>
      </c>
    </row>
    <row r="100" spans="1:13" x14ac:dyDescent="0.25">
      <c r="A100" s="2">
        <v>43208</v>
      </c>
      <c r="B100" s="9" t="s">
        <v>65</v>
      </c>
      <c r="C100" s="2">
        <v>43348</v>
      </c>
      <c r="D100" s="6">
        <v>4</v>
      </c>
      <c r="E100" s="6">
        <v>1</v>
      </c>
      <c r="F100" s="6">
        <v>0</v>
      </c>
      <c r="G100" s="6">
        <v>0</v>
      </c>
      <c r="H100" s="6">
        <v>0</v>
      </c>
      <c r="I100" s="6">
        <v>0</v>
      </c>
      <c r="J100" s="6">
        <v>0</v>
      </c>
      <c r="K100" s="6">
        <v>0</v>
      </c>
      <c r="L100" s="25">
        <v>6.0827625302982196E-3</v>
      </c>
      <c r="M100" s="25">
        <f t="shared" si="1"/>
        <v>9.656086163658649E-2</v>
      </c>
    </row>
    <row r="101" spans="1:13" x14ac:dyDescent="0.25">
      <c r="A101" s="2">
        <v>43208</v>
      </c>
      <c r="B101" s="9" t="s">
        <v>59</v>
      </c>
      <c r="C101" s="2">
        <v>43224</v>
      </c>
      <c r="D101" s="6">
        <v>4</v>
      </c>
      <c r="E101" s="6">
        <v>1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25">
        <v>2.8284271247461901E-3</v>
      </c>
      <c r="M101" s="25">
        <f t="shared" si="1"/>
        <v>4.48998886412873E-2</v>
      </c>
    </row>
    <row r="102" spans="1:13" x14ac:dyDescent="0.25">
      <c r="A102" s="2">
        <v>43208</v>
      </c>
      <c r="B102" s="9" t="s">
        <v>59</v>
      </c>
      <c r="C102" s="2">
        <v>43256</v>
      </c>
      <c r="D102" s="6">
        <v>4</v>
      </c>
      <c r="E102" s="6">
        <v>1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25">
        <v>2.8284271247461901E-3</v>
      </c>
      <c r="M102" s="25">
        <f t="shared" si="1"/>
        <v>4.48998886412873E-2</v>
      </c>
    </row>
    <row r="103" spans="1:13" x14ac:dyDescent="0.25">
      <c r="A103" s="2">
        <v>43208</v>
      </c>
      <c r="B103" s="9" t="s">
        <v>59</v>
      </c>
      <c r="C103" s="2">
        <v>43286</v>
      </c>
      <c r="D103" s="6">
        <v>4</v>
      </c>
      <c r="E103" s="6">
        <v>1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25">
        <v>2.8284271247461901E-3</v>
      </c>
      <c r="M103" s="25">
        <f t="shared" si="1"/>
        <v>4.48998886412873E-2</v>
      </c>
    </row>
    <row r="104" spans="1:13" x14ac:dyDescent="0.25">
      <c r="A104" s="2">
        <v>43208</v>
      </c>
      <c r="B104" s="9" t="s">
        <v>64</v>
      </c>
      <c r="C104" s="2">
        <v>43224</v>
      </c>
      <c r="D104" s="6">
        <v>4</v>
      </c>
      <c r="E104" s="6">
        <v>1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25">
        <v>2.8284271247461901E-3</v>
      </c>
      <c r="M104" s="25">
        <f t="shared" si="1"/>
        <v>4.48998886412873E-2</v>
      </c>
    </row>
    <row r="105" spans="1:13" x14ac:dyDescent="0.25">
      <c r="A105" s="2">
        <v>43208</v>
      </c>
      <c r="B105" s="9" t="s">
        <v>64</v>
      </c>
      <c r="C105" s="2">
        <v>43256</v>
      </c>
      <c r="D105" s="6">
        <v>4</v>
      </c>
      <c r="E105" s="6">
        <v>1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25">
        <v>2.8284271247461901E-3</v>
      </c>
      <c r="M105" s="25">
        <f t="shared" si="1"/>
        <v>4.48998886412873E-2</v>
      </c>
    </row>
    <row r="106" spans="1:13" x14ac:dyDescent="0.25">
      <c r="A106" s="2">
        <v>43208</v>
      </c>
      <c r="B106" s="9" t="s">
        <v>64</v>
      </c>
      <c r="C106" s="2">
        <v>43286</v>
      </c>
      <c r="D106" s="6">
        <v>4</v>
      </c>
      <c r="E106" s="6">
        <v>1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25">
        <v>2.8284271247461901E-3</v>
      </c>
      <c r="M106" s="25">
        <f t="shared" si="1"/>
        <v>4.48998886412873E-2</v>
      </c>
    </row>
    <row r="107" spans="1:13" x14ac:dyDescent="0.25">
      <c r="A107" s="2">
        <v>43209</v>
      </c>
      <c r="B107" s="9" t="s">
        <v>65</v>
      </c>
      <c r="C107" s="2">
        <v>43286</v>
      </c>
      <c r="D107" s="6">
        <v>4.6399999999999997</v>
      </c>
      <c r="E107" s="6">
        <v>1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25">
        <v>9.2195444572928872E-3</v>
      </c>
      <c r="M107" s="25">
        <f t="shared" si="1"/>
        <v>0.14635573101180563</v>
      </c>
    </row>
    <row r="108" spans="1:13" x14ac:dyDescent="0.25">
      <c r="A108" s="2">
        <v>43209</v>
      </c>
      <c r="B108" s="9" t="s">
        <v>65</v>
      </c>
      <c r="C108" s="2">
        <v>43315</v>
      </c>
      <c r="D108" s="6">
        <v>4</v>
      </c>
      <c r="E108" s="6">
        <v>1</v>
      </c>
      <c r="F108" s="6">
        <v>0</v>
      </c>
      <c r="G108" s="6">
        <v>0</v>
      </c>
      <c r="H108" s="6">
        <v>0</v>
      </c>
      <c r="I108" s="6">
        <v>0</v>
      </c>
      <c r="J108" s="6">
        <v>0</v>
      </c>
      <c r="K108" s="6">
        <v>0</v>
      </c>
      <c r="L108" s="25">
        <v>6.0827625302982196E-3</v>
      </c>
      <c r="M108" s="25">
        <f t="shared" si="1"/>
        <v>9.656086163658649E-2</v>
      </c>
    </row>
    <row r="109" spans="1:13" x14ac:dyDescent="0.25">
      <c r="A109" s="2">
        <v>43209</v>
      </c>
      <c r="B109" s="9" t="s">
        <v>65</v>
      </c>
      <c r="C109" s="2">
        <v>43348</v>
      </c>
      <c r="D109" s="6">
        <v>4</v>
      </c>
      <c r="E109" s="6">
        <v>1</v>
      </c>
      <c r="F109" s="6">
        <v>0</v>
      </c>
      <c r="G109" s="6">
        <v>0</v>
      </c>
      <c r="H109" s="6">
        <v>0</v>
      </c>
      <c r="I109" s="6">
        <v>0</v>
      </c>
      <c r="J109" s="6">
        <v>0</v>
      </c>
      <c r="K109" s="6">
        <v>0</v>
      </c>
      <c r="L109" s="25">
        <v>5.9160797830996158E-3</v>
      </c>
      <c r="M109" s="25">
        <f t="shared" si="1"/>
        <v>9.391485505499117E-2</v>
      </c>
    </row>
    <row r="110" spans="1:13" x14ac:dyDescent="0.25">
      <c r="A110" s="2">
        <v>43209</v>
      </c>
      <c r="B110" s="9" t="s">
        <v>59</v>
      </c>
      <c r="C110" s="2">
        <v>43224</v>
      </c>
      <c r="D110" s="6">
        <v>4</v>
      </c>
      <c r="E110" s="6">
        <v>1</v>
      </c>
      <c r="F110" s="6">
        <v>0</v>
      </c>
      <c r="G110" s="6">
        <v>0</v>
      </c>
      <c r="H110" s="6">
        <v>0</v>
      </c>
      <c r="I110" s="6">
        <v>0</v>
      </c>
      <c r="J110" s="6">
        <v>0</v>
      </c>
      <c r="K110" s="6">
        <v>0</v>
      </c>
      <c r="L110" s="25">
        <v>2.8284271247461901E-3</v>
      </c>
      <c r="M110" s="25">
        <f t="shared" si="1"/>
        <v>4.48998886412873E-2</v>
      </c>
    </row>
    <row r="111" spans="1:13" x14ac:dyDescent="0.25">
      <c r="A111" s="2">
        <v>43209</v>
      </c>
      <c r="B111" s="9" t="s">
        <v>59</v>
      </c>
      <c r="C111" s="2">
        <v>43256</v>
      </c>
      <c r="D111" s="6">
        <v>4</v>
      </c>
      <c r="E111" s="6">
        <v>1</v>
      </c>
      <c r="F111" s="6">
        <v>0</v>
      </c>
      <c r="G111" s="6">
        <v>0</v>
      </c>
      <c r="H111" s="6">
        <v>0</v>
      </c>
      <c r="I111" s="6">
        <v>0</v>
      </c>
      <c r="J111" s="6">
        <v>0</v>
      </c>
      <c r="K111" s="6">
        <v>0</v>
      </c>
      <c r="L111" s="25">
        <v>2.8284271247461901E-3</v>
      </c>
      <c r="M111" s="25">
        <f t="shared" si="1"/>
        <v>4.48998886412873E-2</v>
      </c>
    </row>
    <row r="112" spans="1:13" x14ac:dyDescent="0.25">
      <c r="A112" s="2">
        <v>43209</v>
      </c>
      <c r="B112" s="9" t="s">
        <v>59</v>
      </c>
      <c r="C112" s="2">
        <v>43286</v>
      </c>
      <c r="D112" s="6">
        <v>4</v>
      </c>
      <c r="E112" s="6">
        <v>1</v>
      </c>
      <c r="F112" s="6">
        <v>0</v>
      </c>
      <c r="G112" s="6">
        <v>0</v>
      </c>
      <c r="H112" s="6">
        <v>0</v>
      </c>
      <c r="I112" s="6">
        <v>0</v>
      </c>
      <c r="J112" s="6">
        <v>0</v>
      </c>
      <c r="K112" s="6">
        <v>0</v>
      </c>
      <c r="L112" s="25">
        <v>2.8284271247461901E-3</v>
      </c>
      <c r="M112" s="25">
        <f t="shared" si="1"/>
        <v>4.48998886412873E-2</v>
      </c>
    </row>
    <row r="113" spans="1:13" x14ac:dyDescent="0.25">
      <c r="A113" s="2">
        <v>43209</v>
      </c>
      <c r="B113" s="9" t="s">
        <v>64</v>
      </c>
      <c r="C113" s="2">
        <v>43224</v>
      </c>
      <c r="D113" s="6">
        <v>4</v>
      </c>
      <c r="E113" s="6">
        <v>1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25">
        <v>2.8284271247461901E-3</v>
      </c>
      <c r="M113" s="25">
        <f t="shared" si="1"/>
        <v>4.48998886412873E-2</v>
      </c>
    </row>
    <row r="114" spans="1:13" x14ac:dyDescent="0.25">
      <c r="A114" s="2">
        <v>43209</v>
      </c>
      <c r="B114" s="9" t="s">
        <v>64</v>
      </c>
      <c r="C114" s="2">
        <v>43256</v>
      </c>
      <c r="D114" s="6">
        <v>4</v>
      </c>
      <c r="E114" s="6">
        <v>1</v>
      </c>
      <c r="F114" s="6">
        <v>0</v>
      </c>
      <c r="G114" s="6">
        <v>0</v>
      </c>
      <c r="H114" s="6">
        <v>0</v>
      </c>
      <c r="I114" s="6">
        <v>0</v>
      </c>
      <c r="J114" s="6">
        <v>0</v>
      </c>
      <c r="K114" s="6">
        <v>0</v>
      </c>
      <c r="L114" s="25">
        <v>2.8284271247461901E-3</v>
      </c>
      <c r="M114" s="25">
        <f t="shared" si="1"/>
        <v>4.48998886412873E-2</v>
      </c>
    </row>
    <row r="115" spans="1:13" x14ac:dyDescent="0.25">
      <c r="A115" s="2">
        <v>43209</v>
      </c>
      <c r="B115" s="9" t="s">
        <v>64</v>
      </c>
      <c r="C115" s="2">
        <v>43286</v>
      </c>
      <c r="D115" s="6">
        <v>4</v>
      </c>
      <c r="E115" s="6">
        <v>1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25">
        <v>2.8284271247461901E-3</v>
      </c>
      <c r="M115" s="25">
        <f t="shared" si="1"/>
        <v>4.48998886412873E-2</v>
      </c>
    </row>
    <row r="116" spans="1:13" x14ac:dyDescent="0.25">
      <c r="A116" s="2">
        <v>43210</v>
      </c>
      <c r="B116" s="9" t="s">
        <v>65</v>
      </c>
      <c r="C116" s="2">
        <v>43286</v>
      </c>
      <c r="D116" s="6">
        <v>4.5</v>
      </c>
      <c r="E116" s="6">
        <v>1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25">
        <v>8.9442719099991595E-3</v>
      </c>
      <c r="M116" s="25">
        <f t="shared" si="1"/>
        <v>0.14198591479439079</v>
      </c>
    </row>
    <row r="117" spans="1:13" x14ac:dyDescent="0.25">
      <c r="A117" s="2">
        <v>43210</v>
      </c>
      <c r="B117" s="9" t="s">
        <v>65</v>
      </c>
      <c r="C117" s="2">
        <v>43315</v>
      </c>
      <c r="D117" s="6">
        <v>4</v>
      </c>
      <c r="E117" s="6">
        <v>1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25">
        <v>5.9160797830996158E-3</v>
      </c>
      <c r="M117" s="25">
        <f t="shared" si="1"/>
        <v>9.391485505499117E-2</v>
      </c>
    </row>
    <row r="118" spans="1:13" x14ac:dyDescent="0.25">
      <c r="A118" s="2">
        <v>43210</v>
      </c>
      <c r="B118" s="9" t="s">
        <v>65</v>
      </c>
      <c r="C118" s="2">
        <v>43348</v>
      </c>
      <c r="D118" s="6">
        <v>4</v>
      </c>
      <c r="E118" s="6">
        <v>1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25">
        <v>5.7445626465380288E-3</v>
      </c>
      <c r="M118" s="25">
        <f t="shared" si="1"/>
        <v>9.1192104921423989E-2</v>
      </c>
    </row>
    <row r="119" spans="1:13" x14ac:dyDescent="0.25">
      <c r="A119" s="2">
        <v>43210</v>
      </c>
      <c r="B119" s="9" t="s">
        <v>59</v>
      </c>
      <c r="C119" s="2">
        <v>43224</v>
      </c>
      <c r="D119" s="6">
        <v>4</v>
      </c>
      <c r="E119" s="6">
        <v>1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25">
        <v>2.8284271247461901E-3</v>
      </c>
      <c r="M119" s="25">
        <f t="shared" si="1"/>
        <v>4.48998886412873E-2</v>
      </c>
    </row>
    <row r="120" spans="1:13" x14ac:dyDescent="0.25">
      <c r="A120" s="2">
        <v>43210</v>
      </c>
      <c r="B120" s="9" t="s">
        <v>59</v>
      </c>
      <c r="C120" s="2">
        <v>43256</v>
      </c>
      <c r="D120" s="6">
        <v>4</v>
      </c>
      <c r="E120" s="6">
        <v>1</v>
      </c>
      <c r="F120" s="6">
        <v>0</v>
      </c>
      <c r="G120" s="6">
        <v>0</v>
      </c>
      <c r="H120" s="6">
        <v>0</v>
      </c>
      <c r="I120" s="6">
        <v>0</v>
      </c>
      <c r="J120" s="6">
        <v>0</v>
      </c>
      <c r="K120" s="6">
        <v>0</v>
      </c>
      <c r="L120" s="25">
        <v>2.8284271247461901E-3</v>
      </c>
      <c r="M120" s="25">
        <f t="shared" si="1"/>
        <v>4.48998886412873E-2</v>
      </c>
    </row>
    <row r="121" spans="1:13" x14ac:dyDescent="0.25">
      <c r="A121" s="2">
        <v>43210</v>
      </c>
      <c r="B121" s="9" t="s">
        <v>59</v>
      </c>
      <c r="C121" s="2">
        <v>43286</v>
      </c>
      <c r="D121" s="6">
        <v>4</v>
      </c>
      <c r="E121" s="6">
        <v>1</v>
      </c>
      <c r="F121" s="6">
        <v>0</v>
      </c>
      <c r="G121" s="6">
        <v>0</v>
      </c>
      <c r="H121" s="6">
        <v>0</v>
      </c>
      <c r="I121" s="6">
        <v>0</v>
      </c>
      <c r="J121" s="6">
        <v>0</v>
      </c>
      <c r="K121" s="6">
        <v>0</v>
      </c>
      <c r="L121" s="25">
        <v>2.8284271247461901E-3</v>
      </c>
      <c r="M121" s="25">
        <f t="shared" si="1"/>
        <v>4.48998886412873E-2</v>
      </c>
    </row>
    <row r="122" spans="1:13" x14ac:dyDescent="0.25">
      <c r="A122" s="2">
        <v>43210</v>
      </c>
      <c r="B122" s="9" t="s">
        <v>64</v>
      </c>
      <c r="C122" s="2">
        <v>43224</v>
      </c>
      <c r="D122" s="6">
        <v>4</v>
      </c>
      <c r="E122" s="6">
        <v>1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25">
        <v>2.8284271247461901E-3</v>
      </c>
      <c r="M122" s="25">
        <f t="shared" si="1"/>
        <v>4.48998886412873E-2</v>
      </c>
    </row>
    <row r="123" spans="1:13" x14ac:dyDescent="0.25">
      <c r="A123" s="2">
        <v>43210</v>
      </c>
      <c r="B123" s="9" t="s">
        <v>64</v>
      </c>
      <c r="C123" s="2">
        <v>43256</v>
      </c>
      <c r="D123" s="6">
        <v>4</v>
      </c>
      <c r="E123" s="6">
        <v>1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25">
        <v>2.8284271247461901E-3</v>
      </c>
      <c r="M123" s="25">
        <f t="shared" si="1"/>
        <v>4.48998886412873E-2</v>
      </c>
    </row>
    <row r="124" spans="1:13" x14ac:dyDescent="0.25">
      <c r="A124" s="2">
        <v>43210</v>
      </c>
      <c r="B124" s="9" t="s">
        <v>64</v>
      </c>
      <c r="C124" s="2">
        <v>43286</v>
      </c>
      <c r="D124" s="6">
        <v>4</v>
      </c>
      <c r="E124" s="6">
        <v>1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25">
        <v>2.8284271247461901E-3</v>
      </c>
      <c r="M124" s="25">
        <f t="shared" si="1"/>
        <v>4.48998886412873E-2</v>
      </c>
    </row>
    <row r="125" spans="1:13" x14ac:dyDescent="0.25">
      <c r="A125" s="2">
        <v>43213</v>
      </c>
      <c r="B125" s="9" t="s">
        <v>65</v>
      </c>
      <c r="C125" s="2">
        <v>43286</v>
      </c>
      <c r="D125" s="6">
        <v>4.3499999999999996</v>
      </c>
      <c r="E125" s="6">
        <v>1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25">
        <v>8.6602540378443865E-3</v>
      </c>
      <c r="M125" s="25">
        <f t="shared" si="1"/>
        <v>0.1374772708486752</v>
      </c>
    </row>
    <row r="126" spans="1:13" x14ac:dyDescent="0.25">
      <c r="A126" s="2">
        <v>43213</v>
      </c>
      <c r="B126" s="9" t="s">
        <v>65</v>
      </c>
      <c r="C126" s="2">
        <v>43315</v>
      </c>
      <c r="D126" s="6">
        <v>4</v>
      </c>
      <c r="E126" s="6">
        <v>1</v>
      </c>
      <c r="F126" s="6">
        <v>0</v>
      </c>
      <c r="G126" s="6">
        <v>0</v>
      </c>
      <c r="H126" s="6">
        <v>0</v>
      </c>
      <c r="I126" s="6">
        <v>0</v>
      </c>
      <c r="J126" s="6">
        <v>0</v>
      </c>
      <c r="K126" s="6">
        <v>0</v>
      </c>
      <c r="L126" s="25">
        <v>5.7445626465380288E-3</v>
      </c>
      <c r="M126" s="25">
        <f t="shared" si="1"/>
        <v>9.1192104921423989E-2</v>
      </c>
    </row>
    <row r="127" spans="1:13" x14ac:dyDescent="0.25">
      <c r="A127" s="2">
        <v>43213</v>
      </c>
      <c r="B127" s="9" t="s">
        <v>65</v>
      </c>
      <c r="C127" s="2">
        <v>43348</v>
      </c>
      <c r="D127" s="6">
        <v>4</v>
      </c>
      <c r="E127" s="6">
        <v>1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25">
        <v>5.5677643628300223E-3</v>
      </c>
      <c r="M127" s="25">
        <f t="shared" si="1"/>
        <v>8.8385519175937427E-2</v>
      </c>
    </row>
    <row r="128" spans="1:13" x14ac:dyDescent="0.25">
      <c r="A128" s="2">
        <v>43213</v>
      </c>
      <c r="B128" s="9" t="s">
        <v>59</v>
      </c>
      <c r="C128" s="2">
        <v>43224</v>
      </c>
      <c r="D128" s="6">
        <v>4</v>
      </c>
      <c r="E128" s="6">
        <v>1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25">
        <v>2.8284271247461901E-3</v>
      </c>
      <c r="M128" s="25">
        <f t="shared" si="1"/>
        <v>4.48998886412873E-2</v>
      </c>
    </row>
    <row r="129" spans="1:13" x14ac:dyDescent="0.25">
      <c r="A129" s="2">
        <v>43213</v>
      </c>
      <c r="B129" s="9" t="s">
        <v>59</v>
      </c>
      <c r="C129" s="2">
        <v>43256</v>
      </c>
      <c r="D129" s="6">
        <v>4</v>
      </c>
      <c r="E129" s="6">
        <v>1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25">
        <v>2.8284271247461901E-3</v>
      </c>
      <c r="M129" s="25">
        <f t="shared" si="1"/>
        <v>4.48998886412873E-2</v>
      </c>
    </row>
    <row r="130" spans="1:13" x14ac:dyDescent="0.25">
      <c r="A130" s="2">
        <v>43213</v>
      </c>
      <c r="B130" s="9" t="s">
        <v>59</v>
      </c>
      <c r="C130" s="2">
        <v>43286</v>
      </c>
      <c r="D130" s="6">
        <v>4</v>
      </c>
      <c r="E130" s="6">
        <v>1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25">
        <v>2.8284271247461901E-3</v>
      </c>
      <c r="M130" s="25">
        <f t="shared" ref="M130:M178" si="2">SQRT(252)*L130</f>
        <v>4.48998886412873E-2</v>
      </c>
    </row>
    <row r="131" spans="1:13" x14ac:dyDescent="0.25">
      <c r="A131" s="2">
        <v>43213</v>
      </c>
      <c r="B131" s="9" t="s">
        <v>64</v>
      </c>
      <c r="C131" s="2">
        <v>43224</v>
      </c>
      <c r="D131" s="6">
        <v>4</v>
      </c>
      <c r="E131" s="6">
        <v>1</v>
      </c>
      <c r="F131" s="6">
        <v>0</v>
      </c>
      <c r="G131" s="6">
        <v>0</v>
      </c>
      <c r="H131" s="6">
        <v>0</v>
      </c>
      <c r="I131" s="6">
        <v>0</v>
      </c>
      <c r="J131" s="6">
        <v>0</v>
      </c>
      <c r="K131" s="6">
        <v>0</v>
      </c>
      <c r="L131" s="25">
        <v>2.8284271247461901E-3</v>
      </c>
      <c r="M131" s="25">
        <f t="shared" si="2"/>
        <v>4.48998886412873E-2</v>
      </c>
    </row>
    <row r="132" spans="1:13" x14ac:dyDescent="0.25">
      <c r="A132" s="2">
        <v>43213</v>
      </c>
      <c r="B132" s="9" t="s">
        <v>64</v>
      </c>
      <c r="C132" s="2">
        <v>43256</v>
      </c>
      <c r="D132" s="6">
        <v>4</v>
      </c>
      <c r="E132" s="6">
        <v>1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25">
        <v>2.8284271247461901E-3</v>
      </c>
      <c r="M132" s="25">
        <f t="shared" si="2"/>
        <v>4.48998886412873E-2</v>
      </c>
    </row>
    <row r="133" spans="1:13" x14ac:dyDescent="0.25">
      <c r="A133" s="2">
        <v>43213</v>
      </c>
      <c r="B133" s="9" t="s">
        <v>64</v>
      </c>
      <c r="C133" s="2">
        <v>43286</v>
      </c>
      <c r="D133" s="6">
        <v>4</v>
      </c>
      <c r="E133" s="6">
        <v>1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25">
        <v>2.8284271247461901E-3</v>
      </c>
      <c r="M133" s="25">
        <f t="shared" si="2"/>
        <v>4.48998886412873E-2</v>
      </c>
    </row>
    <row r="134" spans="1:13" x14ac:dyDescent="0.25">
      <c r="A134" s="2">
        <v>43214</v>
      </c>
      <c r="B134" s="9" t="s">
        <v>65</v>
      </c>
      <c r="C134" s="2">
        <v>43286</v>
      </c>
      <c r="D134" s="6">
        <v>4.2300000000000004</v>
      </c>
      <c r="E134" s="6">
        <v>1</v>
      </c>
      <c r="F134" s="6">
        <v>0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25">
        <v>8.4261497731763588E-3</v>
      </c>
      <c r="M134" s="25">
        <f t="shared" si="2"/>
        <v>0.13376098085764773</v>
      </c>
    </row>
    <row r="135" spans="1:13" x14ac:dyDescent="0.25">
      <c r="A135" s="2">
        <v>43214</v>
      </c>
      <c r="B135" s="9" t="s">
        <v>65</v>
      </c>
      <c r="C135" s="2">
        <v>43315</v>
      </c>
      <c r="D135" s="6">
        <v>4</v>
      </c>
      <c r="E135" s="6">
        <v>1</v>
      </c>
      <c r="F135" s="6">
        <v>0</v>
      </c>
      <c r="G135" s="6">
        <v>0</v>
      </c>
      <c r="H135" s="6">
        <v>0</v>
      </c>
      <c r="I135" s="6">
        <v>0</v>
      </c>
      <c r="J135" s="6">
        <v>0</v>
      </c>
      <c r="K135" s="6">
        <v>0</v>
      </c>
      <c r="L135" s="25">
        <v>5.5677643628300223E-3</v>
      </c>
      <c r="M135" s="25">
        <f t="shared" si="2"/>
        <v>8.8385519175937427E-2</v>
      </c>
    </row>
    <row r="136" spans="1:13" x14ac:dyDescent="0.25">
      <c r="A136" s="2">
        <v>43214</v>
      </c>
      <c r="B136" s="9" t="s">
        <v>65</v>
      </c>
      <c r="C136" s="2">
        <v>43348</v>
      </c>
      <c r="D136" s="6">
        <v>4</v>
      </c>
      <c r="E136" s="6">
        <v>1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0</v>
      </c>
      <c r="L136" s="25">
        <v>5.3851648071345038E-3</v>
      </c>
      <c r="M136" s="25">
        <f t="shared" si="2"/>
        <v>8.5486841092650048E-2</v>
      </c>
    </row>
    <row r="137" spans="1:13" x14ac:dyDescent="0.25">
      <c r="A137" s="2">
        <v>43214</v>
      </c>
      <c r="B137" s="9" t="s">
        <v>59</v>
      </c>
      <c r="C137" s="2">
        <v>43224</v>
      </c>
      <c r="D137" s="6">
        <v>4</v>
      </c>
      <c r="E137" s="6">
        <v>1</v>
      </c>
      <c r="F137" s="6">
        <v>0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25">
        <v>2.8284271247461901E-3</v>
      </c>
      <c r="M137" s="25">
        <f t="shared" si="2"/>
        <v>4.48998886412873E-2</v>
      </c>
    </row>
    <row r="138" spans="1:13" x14ac:dyDescent="0.25">
      <c r="A138" s="2">
        <v>43214</v>
      </c>
      <c r="B138" s="9" t="s">
        <v>59</v>
      </c>
      <c r="C138" s="2">
        <v>43256</v>
      </c>
      <c r="D138" s="6">
        <v>4</v>
      </c>
      <c r="E138" s="6">
        <v>1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25">
        <v>2.8284271247461901E-3</v>
      </c>
      <c r="M138" s="25">
        <f t="shared" si="2"/>
        <v>4.48998886412873E-2</v>
      </c>
    </row>
    <row r="139" spans="1:13" x14ac:dyDescent="0.25">
      <c r="A139" s="2">
        <v>43214</v>
      </c>
      <c r="B139" s="9" t="s">
        <v>59</v>
      </c>
      <c r="C139" s="2">
        <v>43286</v>
      </c>
      <c r="D139" s="6">
        <v>4</v>
      </c>
      <c r="E139" s="6">
        <v>1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25">
        <v>2.8284271247461901E-3</v>
      </c>
      <c r="M139" s="25">
        <f t="shared" si="2"/>
        <v>4.48998886412873E-2</v>
      </c>
    </row>
    <row r="140" spans="1:13" x14ac:dyDescent="0.25">
      <c r="A140" s="2">
        <v>43214</v>
      </c>
      <c r="B140" s="9" t="s">
        <v>64</v>
      </c>
      <c r="C140" s="2">
        <v>43224</v>
      </c>
      <c r="D140" s="6">
        <v>4</v>
      </c>
      <c r="E140" s="6">
        <v>1</v>
      </c>
      <c r="F140" s="6">
        <v>0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25">
        <v>2.8284271247461901E-3</v>
      </c>
      <c r="M140" s="25">
        <f t="shared" si="2"/>
        <v>4.48998886412873E-2</v>
      </c>
    </row>
    <row r="141" spans="1:13" x14ac:dyDescent="0.25">
      <c r="A141" s="2">
        <v>43214</v>
      </c>
      <c r="B141" s="9" t="s">
        <v>64</v>
      </c>
      <c r="C141" s="2">
        <v>43256</v>
      </c>
      <c r="D141" s="6">
        <v>4</v>
      </c>
      <c r="E141" s="6">
        <v>1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25">
        <v>2.8284271247461901E-3</v>
      </c>
      <c r="M141" s="25">
        <f t="shared" si="2"/>
        <v>4.48998886412873E-2</v>
      </c>
    </row>
    <row r="142" spans="1:13" x14ac:dyDescent="0.25">
      <c r="A142" s="2">
        <v>43214</v>
      </c>
      <c r="B142" s="9" t="s">
        <v>64</v>
      </c>
      <c r="C142" s="2">
        <v>43286</v>
      </c>
      <c r="D142" s="6">
        <v>4</v>
      </c>
      <c r="E142" s="6">
        <v>1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25">
        <v>2.8284271247461901E-3</v>
      </c>
      <c r="M142" s="25">
        <f t="shared" si="2"/>
        <v>4.48998886412873E-2</v>
      </c>
    </row>
    <row r="143" spans="1:13" x14ac:dyDescent="0.25">
      <c r="A143" s="2">
        <v>43215</v>
      </c>
      <c r="B143" s="9" t="s">
        <v>65</v>
      </c>
      <c r="C143" s="2">
        <v>43286</v>
      </c>
      <c r="D143" s="6">
        <v>4.1399999999999997</v>
      </c>
      <c r="E143" s="6">
        <v>1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25">
        <v>8.2462112512353206E-3</v>
      </c>
      <c r="M143" s="25">
        <f t="shared" si="2"/>
        <v>0.13090454537562857</v>
      </c>
    </row>
    <row r="144" spans="1:13" x14ac:dyDescent="0.25">
      <c r="A144" s="2">
        <v>43215</v>
      </c>
      <c r="B144" s="9" t="s">
        <v>65</v>
      </c>
      <c r="C144" s="2">
        <v>43315</v>
      </c>
      <c r="D144" s="6">
        <v>4</v>
      </c>
      <c r="E144" s="6">
        <v>1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25">
        <v>5.5677643628300223E-3</v>
      </c>
      <c r="M144" s="25">
        <f t="shared" si="2"/>
        <v>8.8385519175937427E-2</v>
      </c>
    </row>
    <row r="145" spans="1:13" x14ac:dyDescent="0.25">
      <c r="A145" s="2">
        <v>43215</v>
      </c>
      <c r="B145" s="9" t="s">
        <v>65</v>
      </c>
      <c r="C145" s="2">
        <v>43348</v>
      </c>
      <c r="D145" s="6">
        <v>4</v>
      </c>
      <c r="E145" s="6">
        <v>1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25">
        <v>5.1961524227066317E-3</v>
      </c>
      <c r="M145" s="25">
        <f t="shared" si="2"/>
        <v>8.2486362509205116E-2</v>
      </c>
    </row>
    <row r="146" spans="1:13" x14ac:dyDescent="0.25">
      <c r="A146" s="2">
        <v>43215</v>
      </c>
      <c r="B146" s="9" t="s">
        <v>59</v>
      </c>
      <c r="C146" s="2">
        <v>43224</v>
      </c>
      <c r="D146" s="6">
        <v>4</v>
      </c>
      <c r="E146" s="6">
        <v>1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25">
        <v>2.8284271247461901E-3</v>
      </c>
      <c r="M146" s="25">
        <f t="shared" si="2"/>
        <v>4.48998886412873E-2</v>
      </c>
    </row>
    <row r="147" spans="1:13" x14ac:dyDescent="0.25">
      <c r="A147" s="2">
        <v>43215</v>
      </c>
      <c r="B147" s="9" t="s">
        <v>59</v>
      </c>
      <c r="C147" s="2">
        <v>43256</v>
      </c>
      <c r="D147" s="6">
        <v>4</v>
      </c>
      <c r="E147" s="6">
        <v>1</v>
      </c>
      <c r="F147" s="6">
        <v>0</v>
      </c>
      <c r="G147" s="6">
        <v>0</v>
      </c>
      <c r="H147" s="6">
        <v>0</v>
      </c>
      <c r="I147" s="6">
        <v>0</v>
      </c>
      <c r="J147" s="6">
        <v>0</v>
      </c>
      <c r="K147" s="6">
        <v>0</v>
      </c>
      <c r="L147" s="25">
        <v>2.8284271247461901E-3</v>
      </c>
      <c r="M147" s="25">
        <f t="shared" si="2"/>
        <v>4.48998886412873E-2</v>
      </c>
    </row>
    <row r="148" spans="1:13" x14ac:dyDescent="0.25">
      <c r="A148" s="2">
        <v>43215</v>
      </c>
      <c r="B148" s="9" t="s">
        <v>59</v>
      </c>
      <c r="C148" s="2">
        <v>43286</v>
      </c>
      <c r="D148" s="6">
        <v>4</v>
      </c>
      <c r="E148" s="6">
        <v>1</v>
      </c>
      <c r="F148" s="6">
        <v>0</v>
      </c>
      <c r="G148" s="6">
        <v>0</v>
      </c>
      <c r="H148" s="6">
        <v>0</v>
      </c>
      <c r="I148" s="6">
        <v>0</v>
      </c>
      <c r="J148" s="6">
        <v>0</v>
      </c>
      <c r="K148" s="6">
        <v>0</v>
      </c>
      <c r="L148" s="25">
        <v>2.8284271247461901E-3</v>
      </c>
      <c r="M148" s="25">
        <f t="shared" si="2"/>
        <v>4.48998886412873E-2</v>
      </c>
    </row>
    <row r="149" spans="1:13" x14ac:dyDescent="0.25">
      <c r="A149" s="2">
        <v>43215</v>
      </c>
      <c r="B149" s="9" t="s">
        <v>64</v>
      </c>
      <c r="C149" s="2">
        <v>43224</v>
      </c>
      <c r="D149" s="6">
        <v>4</v>
      </c>
      <c r="E149" s="6">
        <v>1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25">
        <v>2.8284271247461901E-3</v>
      </c>
      <c r="M149" s="25">
        <f t="shared" si="2"/>
        <v>4.48998886412873E-2</v>
      </c>
    </row>
    <row r="150" spans="1:13" x14ac:dyDescent="0.25">
      <c r="A150" s="2">
        <v>43215</v>
      </c>
      <c r="B150" s="9" t="s">
        <v>64</v>
      </c>
      <c r="C150" s="2">
        <v>43256</v>
      </c>
      <c r="D150" s="6">
        <v>4</v>
      </c>
      <c r="E150" s="6">
        <v>1</v>
      </c>
      <c r="F150" s="6">
        <v>0</v>
      </c>
      <c r="G150" s="6">
        <v>0</v>
      </c>
      <c r="H150" s="6">
        <v>0</v>
      </c>
      <c r="I150" s="6">
        <v>0</v>
      </c>
      <c r="J150" s="6">
        <v>0</v>
      </c>
      <c r="K150" s="6">
        <v>0</v>
      </c>
      <c r="L150" s="25">
        <v>2.8284271247461901E-3</v>
      </c>
      <c r="M150" s="25">
        <f t="shared" si="2"/>
        <v>4.48998886412873E-2</v>
      </c>
    </row>
    <row r="151" spans="1:13" x14ac:dyDescent="0.25">
      <c r="A151" s="2">
        <v>43215</v>
      </c>
      <c r="B151" s="9" t="s">
        <v>64</v>
      </c>
      <c r="C151" s="2">
        <v>43286</v>
      </c>
      <c r="D151" s="6">
        <v>4</v>
      </c>
      <c r="E151" s="6">
        <v>1</v>
      </c>
      <c r="F151" s="6">
        <v>0</v>
      </c>
      <c r="G151" s="6">
        <v>0</v>
      </c>
      <c r="H151" s="6">
        <v>0</v>
      </c>
      <c r="I151" s="6">
        <v>0</v>
      </c>
      <c r="J151" s="6">
        <v>0</v>
      </c>
      <c r="K151" s="6">
        <v>0</v>
      </c>
      <c r="L151" s="25">
        <v>2.8284271247461901E-3</v>
      </c>
      <c r="M151" s="25">
        <f t="shared" si="2"/>
        <v>4.48998886412873E-2</v>
      </c>
    </row>
    <row r="152" spans="1:13" x14ac:dyDescent="0.25">
      <c r="A152" s="2">
        <v>43216</v>
      </c>
      <c r="B152" s="9" t="s">
        <v>65</v>
      </c>
      <c r="C152" s="2">
        <v>43286</v>
      </c>
      <c r="D152" s="6">
        <v>4.3499999999999996</v>
      </c>
      <c r="E152" s="6">
        <v>1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25">
        <v>8.6602540378443865E-3</v>
      </c>
      <c r="M152" s="25">
        <f t="shared" si="2"/>
        <v>0.1374772708486752</v>
      </c>
    </row>
    <row r="153" spans="1:13" x14ac:dyDescent="0.25">
      <c r="A153" s="2">
        <v>43216</v>
      </c>
      <c r="B153" s="9" t="s">
        <v>65</v>
      </c>
      <c r="C153" s="2">
        <v>43315</v>
      </c>
      <c r="D153" s="6">
        <v>4</v>
      </c>
      <c r="E153" s="6">
        <v>1</v>
      </c>
      <c r="F153" s="6">
        <v>0</v>
      </c>
      <c r="G153" s="6">
        <v>0</v>
      </c>
      <c r="H153" s="6">
        <v>0</v>
      </c>
      <c r="I153" s="6">
        <v>0</v>
      </c>
      <c r="J153" s="6">
        <v>0</v>
      </c>
      <c r="K153" s="6">
        <v>0</v>
      </c>
      <c r="L153" s="25">
        <v>6.3245553203367588E-3</v>
      </c>
      <c r="M153" s="25">
        <f t="shared" si="2"/>
        <v>0.10039920318408907</v>
      </c>
    </row>
    <row r="154" spans="1:13" x14ac:dyDescent="0.25">
      <c r="A154" s="2">
        <v>43216</v>
      </c>
      <c r="B154" s="9" t="s">
        <v>65</v>
      </c>
      <c r="C154" s="2">
        <v>43348</v>
      </c>
      <c r="D154" s="6">
        <v>4</v>
      </c>
      <c r="E154" s="6">
        <v>1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25">
        <v>6.0827625302982196E-3</v>
      </c>
      <c r="M154" s="25">
        <f t="shared" si="2"/>
        <v>9.656086163658649E-2</v>
      </c>
    </row>
    <row r="155" spans="1:13" x14ac:dyDescent="0.25">
      <c r="A155" s="2">
        <v>43216</v>
      </c>
      <c r="B155" s="9" t="s">
        <v>59</v>
      </c>
      <c r="C155" s="2">
        <v>43224</v>
      </c>
      <c r="D155" s="6">
        <v>4</v>
      </c>
      <c r="E155" s="6">
        <v>1</v>
      </c>
      <c r="F155" s="6">
        <v>0</v>
      </c>
      <c r="G155" s="6">
        <v>0</v>
      </c>
      <c r="H155" s="6">
        <v>0</v>
      </c>
      <c r="I155" s="6">
        <v>0</v>
      </c>
      <c r="J155" s="6">
        <v>0</v>
      </c>
      <c r="K155" s="6">
        <v>0</v>
      </c>
      <c r="L155" s="25">
        <v>2.8284271247461901E-3</v>
      </c>
      <c r="M155" s="25">
        <f t="shared" si="2"/>
        <v>4.48998886412873E-2</v>
      </c>
    </row>
    <row r="156" spans="1:13" x14ac:dyDescent="0.25">
      <c r="A156" s="2">
        <v>43216</v>
      </c>
      <c r="B156" s="9" t="s">
        <v>59</v>
      </c>
      <c r="C156" s="2">
        <v>43256</v>
      </c>
      <c r="D156" s="6">
        <v>4</v>
      </c>
      <c r="E156" s="6">
        <v>1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25">
        <v>2.8284271247461901E-3</v>
      </c>
      <c r="M156" s="25">
        <f t="shared" si="2"/>
        <v>4.48998886412873E-2</v>
      </c>
    </row>
    <row r="157" spans="1:13" x14ac:dyDescent="0.25">
      <c r="A157" s="2">
        <v>43216</v>
      </c>
      <c r="B157" s="9" t="s">
        <v>59</v>
      </c>
      <c r="C157" s="2">
        <v>43286</v>
      </c>
      <c r="D157" s="6">
        <v>4</v>
      </c>
      <c r="E157" s="6">
        <v>1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25">
        <v>2.8284271247461901E-3</v>
      </c>
      <c r="M157" s="25">
        <f t="shared" si="2"/>
        <v>4.48998886412873E-2</v>
      </c>
    </row>
    <row r="158" spans="1:13" x14ac:dyDescent="0.25">
      <c r="A158" s="2">
        <v>43216</v>
      </c>
      <c r="B158" s="9" t="s">
        <v>64</v>
      </c>
      <c r="C158" s="2">
        <v>43224</v>
      </c>
      <c r="D158" s="6">
        <v>4</v>
      </c>
      <c r="E158" s="6">
        <v>1</v>
      </c>
      <c r="F158" s="6">
        <v>0</v>
      </c>
      <c r="G158" s="6">
        <v>0</v>
      </c>
      <c r="H158" s="6">
        <v>0</v>
      </c>
      <c r="I158" s="6">
        <v>0</v>
      </c>
      <c r="J158" s="6">
        <v>0</v>
      </c>
      <c r="K158" s="6">
        <v>0</v>
      </c>
      <c r="L158" s="25">
        <v>3.0000000000000001E-3</v>
      </c>
      <c r="M158" s="25">
        <f t="shared" si="2"/>
        <v>4.7623523599162637E-2</v>
      </c>
    </row>
    <row r="159" spans="1:13" x14ac:dyDescent="0.25">
      <c r="A159" s="2">
        <v>43216</v>
      </c>
      <c r="B159" s="9" t="s">
        <v>64</v>
      </c>
      <c r="C159" s="2">
        <v>43256</v>
      </c>
      <c r="D159" s="6">
        <v>4</v>
      </c>
      <c r="E159" s="6">
        <v>1</v>
      </c>
      <c r="F159" s="6">
        <v>0</v>
      </c>
      <c r="G159" s="6">
        <v>0</v>
      </c>
      <c r="H159" s="6">
        <v>0</v>
      </c>
      <c r="I159" s="6">
        <v>0</v>
      </c>
      <c r="J159" s="6">
        <v>0</v>
      </c>
      <c r="K159" s="6">
        <v>0</v>
      </c>
      <c r="L159" s="25">
        <v>2.8284271247461901E-3</v>
      </c>
      <c r="M159" s="25">
        <f t="shared" si="2"/>
        <v>4.48998886412873E-2</v>
      </c>
    </row>
    <row r="160" spans="1:13" x14ac:dyDescent="0.25">
      <c r="A160" s="2">
        <v>43216</v>
      </c>
      <c r="B160" s="9" t="s">
        <v>64</v>
      </c>
      <c r="C160" s="2">
        <v>43286</v>
      </c>
      <c r="D160" s="6">
        <v>4</v>
      </c>
      <c r="E160" s="6">
        <v>1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25">
        <v>2.8284271247461901E-3</v>
      </c>
      <c r="M160" s="25">
        <f t="shared" si="2"/>
        <v>4.48998886412873E-2</v>
      </c>
    </row>
    <row r="161" spans="1:13" x14ac:dyDescent="0.25">
      <c r="A161" s="2">
        <v>43217</v>
      </c>
      <c r="B161" s="9" t="s">
        <v>65</v>
      </c>
      <c r="C161" s="2">
        <v>43286</v>
      </c>
      <c r="D161" s="6">
        <v>4.53</v>
      </c>
      <c r="E161" s="6">
        <v>1</v>
      </c>
      <c r="F161" s="6">
        <v>0</v>
      </c>
      <c r="G161" s="6">
        <v>0</v>
      </c>
      <c r="H161" s="6">
        <v>0</v>
      </c>
      <c r="I161" s="6">
        <v>0</v>
      </c>
      <c r="J161" s="6">
        <v>0</v>
      </c>
      <c r="K161" s="6">
        <v>0</v>
      </c>
      <c r="L161" s="25">
        <v>9.0000000000000011E-3</v>
      </c>
      <c r="M161" s="25">
        <f t="shared" si="2"/>
        <v>0.14287057079748791</v>
      </c>
    </row>
    <row r="162" spans="1:13" x14ac:dyDescent="0.25">
      <c r="A162" s="2">
        <v>43217</v>
      </c>
      <c r="B162" s="9" t="s">
        <v>65</v>
      </c>
      <c r="C162" s="2">
        <v>43315</v>
      </c>
      <c r="D162" s="6">
        <v>4</v>
      </c>
      <c r="E162" s="6">
        <v>1</v>
      </c>
      <c r="F162" s="6">
        <v>0</v>
      </c>
      <c r="G162" s="6">
        <v>0</v>
      </c>
      <c r="H162" s="6">
        <v>0</v>
      </c>
      <c r="I162" s="6">
        <v>0</v>
      </c>
      <c r="J162" s="6">
        <v>0</v>
      </c>
      <c r="K162" s="6">
        <v>0</v>
      </c>
      <c r="L162" s="25">
        <v>6.1644140029689766E-3</v>
      </c>
      <c r="M162" s="25">
        <f t="shared" si="2"/>
        <v>9.7857038581800546E-2</v>
      </c>
    </row>
    <row r="163" spans="1:13" x14ac:dyDescent="0.25">
      <c r="A163" s="2">
        <v>43217</v>
      </c>
      <c r="B163" s="9" t="s">
        <v>65</v>
      </c>
      <c r="C163" s="2">
        <v>43348</v>
      </c>
      <c r="D163" s="6">
        <v>4</v>
      </c>
      <c r="E163" s="6">
        <v>1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25">
        <v>5.9160797830996158E-3</v>
      </c>
      <c r="M163" s="25">
        <f t="shared" si="2"/>
        <v>9.391485505499117E-2</v>
      </c>
    </row>
    <row r="164" spans="1:13" x14ac:dyDescent="0.25">
      <c r="A164" s="2">
        <v>43217</v>
      </c>
      <c r="B164" s="9" t="s">
        <v>59</v>
      </c>
      <c r="C164" s="2">
        <v>43224</v>
      </c>
      <c r="D164" s="6">
        <v>4</v>
      </c>
      <c r="E164" s="6">
        <v>1</v>
      </c>
      <c r="F164" s="6">
        <v>0</v>
      </c>
      <c r="G164" s="6">
        <v>0</v>
      </c>
      <c r="H164" s="6">
        <v>0</v>
      </c>
      <c r="I164" s="6">
        <v>0</v>
      </c>
      <c r="J164" s="6">
        <v>0</v>
      </c>
      <c r="K164" s="6">
        <v>0</v>
      </c>
      <c r="L164" s="25">
        <v>2.8284271247461901E-3</v>
      </c>
      <c r="M164" s="25">
        <f t="shared" si="2"/>
        <v>4.48998886412873E-2</v>
      </c>
    </row>
    <row r="165" spans="1:13" x14ac:dyDescent="0.25">
      <c r="A165" s="2">
        <v>43217</v>
      </c>
      <c r="B165" s="9" t="s">
        <v>59</v>
      </c>
      <c r="C165" s="2">
        <v>43256</v>
      </c>
      <c r="D165" s="6">
        <v>4</v>
      </c>
      <c r="E165" s="6">
        <v>1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25">
        <v>2.8284271247461901E-3</v>
      </c>
      <c r="M165" s="25">
        <f t="shared" si="2"/>
        <v>4.48998886412873E-2</v>
      </c>
    </row>
    <row r="166" spans="1:13" x14ac:dyDescent="0.25">
      <c r="A166" s="2">
        <v>43217</v>
      </c>
      <c r="B166" s="9" t="s">
        <v>59</v>
      </c>
      <c r="C166" s="2">
        <v>43286</v>
      </c>
      <c r="D166" s="6">
        <v>4</v>
      </c>
      <c r="E166" s="6">
        <v>1</v>
      </c>
      <c r="F166" s="6">
        <v>0</v>
      </c>
      <c r="G166" s="6">
        <v>0</v>
      </c>
      <c r="H166" s="6">
        <v>0</v>
      </c>
      <c r="I166" s="6">
        <v>0</v>
      </c>
      <c r="J166" s="6">
        <v>0</v>
      </c>
      <c r="K166" s="6">
        <v>0</v>
      </c>
      <c r="L166" s="25">
        <v>2.8284271247461901E-3</v>
      </c>
      <c r="M166" s="25">
        <f t="shared" si="2"/>
        <v>4.48998886412873E-2</v>
      </c>
    </row>
    <row r="167" spans="1:13" x14ac:dyDescent="0.25">
      <c r="A167" s="2">
        <v>43217</v>
      </c>
      <c r="B167" s="9" t="s">
        <v>64</v>
      </c>
      <c r="C167" s="2">
        <v>43224</v>
      </c>
      <c r="D167" s="6">
        <v>4</v>
      </c>
      <c r="E167" s="6">
        <v>1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0</v>
      </c>
      <c r="L167" s="25">
        <v>2.8284271247461901E-3</v>
      </c>
      <c r="M167" s="25">
        <f t="shared" si="2"/>
        <v>4.48998886412873E-2</v>
      </c>
    </row>
    <row r="168" spans="1:13" x14ac:dyDescent="0.25">
      <c r="A168" s="2">
        <v>43217</v>
      </c>
      <c r="B168" s="9" t="s">
        <v>64</v>
      </c>
      <c r="C168" s="2">
        <v>43256</v>
      </c>
      <c r="D168" s="6">
        <v>4</v>
      </c>
      <c r="E168" s="6">
        <v>1</v>
      </c>
      <c r="F168" s="6">
        <v>0</v>
      </c>
      <c r="G168" s="6">
        <v>0</v>
      </c>
      <c r="H168" s="6">
        <v>0</v>
      </c>
      <c r="I168" s="6">
        <v>0</v>
      </c>
      <c r="J168" s="6">
        <v>0</v>
      </c>
      <c r="K168" s="6">
        <v>0</v>
      </c>
      <c r="L168" s="25">
        <v>2.8284271247461901E-3</v>
      </c>
      <c r="M168" s="25">
        <f t="shared" si="2"/>
        <v>4.48998886412873E-2</v>
      </c>
    </row>
    <row r="169" spans="1:13" x14ac:dyDescent="0.25">
      <c r="A169" s="2">
        <v>43217</v>
      </c>
      <c r="B169" s="9" t="s">
        <v>64</v>
      </c>
      <c r="C169" s="2">
        <v>43286</v>
      </c>
      <c r="D169" s="6">
        <v>4</v>
      </c>
      <c r="E169" s="6">
        <v>1</v>
      </c>
      <c r="F169" s="6">
        <v>0</v>
      </c>
      <c r="G169" s="6">
        <v>0</v>
      </c>
      <c r="H169" s="6">
        <v>0</v>
      </c>
      <c r="I169" s="6">
        <v>0</v>
      </c>
      <c r="J169" s="6">
        <v>0</v>
      </c>
      <c r="K169" s="6">
        <v>0</v>
      </c>
      <c r="L169" s="25">
        <v>2.8284271247461901E-3</v>
      </c>
      <c r="M169" s="25">
        <f t="shared" si="2"/>
        <v>4.48998886412873E-2</v>
      </c>
    </row>
    <row r="170" spans="1:13" x14ac:dyDescent="0.25">
      <c r="A170" s="2">
        <v>43220</v>
      </c>
      <c r="B170" s="9" t="s">
        <v>65</v>
      </c>
      <c r="C170" s="2">
        <v>43286</v>
      </c>
      <c r="D170" s="6">
        <v>4.38</v>
      </c>
      <c r="E170" s="6">
        <v>1</v>
      </c>
      <c r="F170" s="6">
        <v>0</v>
      </c>
      <c r="G170" s="6">
        <v>0</v>
      </c>
      <c r="H170" s="6">
        <v>0</v>
      </c>
      <c r="I170" s="6">
        <v>0</v>
      </c>
      <c r="J170" s="6">
        <v>0</v>
      </c>
      <c r="K170" s="6">
        <v>0</v>
      </c>
      <c r="L170" s="25">
        <v>8.717797887081347E-3</v>
      </c>
      <c r="M170" s="25">
        <f t="shared" si="2"/>
        <v>0.13839075113604957</v>
      </c>
    </row>
    <row r="171" spans="1:13" x14ac:dyDescent="0.25">
      <c r="A171" s="2">
        <v>43220</v>
      </c>
      <c r="B171" s="9" t="s">
        <v>65</v>
      </c>
      <c r="C171" s="2">
        <v>43315</v>
      </c>
      <c r="D171" s="6">
        <v>4</v>
      </c>
      <c r="E171" s="6">
        <v>1</v>
      </c>
      <c r="F171" s="6">
        <v>0</v>
      </c>
      <c r="G171" s="6">
        <v>0</v>
      </c>
      <c r="H171" s="6">
        <v>0</v>
      </c>
      <c r="I171" s="6">
        <v>0</v>
      </c>
      <c r="J171" s="6">
        <v>0</v>
      </c>
      <c r="K171" s="6">
        <v>0</v>
      </c>
      <c r="L171" s="25">
        <v>6.0000000000000001E-3</v>
      </c>
      <c r="M171" s="25">
        <f t="shared" si="2"/>
        <v>9.5247047198325274E-2</v>
      </c>
    </row>
    <row r="172" spans="1:13" x14ac:dyDescent="0.25">
      <c r="A172" s="2">
        <v>43220</v>
      </c>
      <c r="B172" s="9" t="s">
        <v>65</v>
      </c>
      <c r="C172" s="2">
        <v>43348</v>
      </c>
      <c r="D172" s="6">
        <v>4</v>
      </c>
      <c r="E172" s="6">
        <v>1</v>
      </c>
      <c r="F172" s="6">
        <v>0</v>
      </c>
      <c r="G172" s="6">
        <v>0</v>
      </c>
      <c r="H172" s="6">
        <v>0</v>
      </c>
      <c r="I172" s="6">
        <v>0</v>
      </c>
      <c r="J172" s="6">
        <v>0</v>
      </c>
      <c r="K172" s="6">
        <v>0</v>
      </c>
      <c r="L172" s="25">
        <v>5.7445626465380288E-3</v>
      </c>
      <c r="M172" s="25">
        <f t="shared" si="2"/>
        <v>9.1192104921423989E-2</v>
      </c>
    </row>
    <row r="173" spans="1:13" x14ac:dyDescent="0.25">
      <c r="A173" s="2">
        <v>43220</v>
      </c>
      <c r="B173" s="9" t="s">
        <v>59</v>
      </c>
      <c r="C173" s="2">
        <v>43224</v>
      </c>
      <c r="D173" s="6">
        <v>4</v>
      </c>
      <c r="E173" s="6">
        <v>1</v>
      </c>
      <c r="F173" s="6">
        <v>0</v>
      </c>
      <c r="G173" s="6">
        <v>0</v>
      </c>
      <c r="H173" s="6">
        <v>0</v>
      </c>
      <c r="I173" s="6">
        <v>0</v>
      </c>
      <c r="J173" s="6">
        <v>0</v>
      </c>
      <c r="K173" s="6">
        <v>0</v>
      </c>
      <c r="L173" s="25">
        <v>2.8284271247461901E-3</v>
      </c>
      <c r="M173" s="25">
        <f t="shared" si="2"/>
        <v>4.48998886412873E-2</v>
      </c>
    </row>
    <row r="174" spans="1:13" x14ac:dyDescent="0.25">
      <c r="A174" s="2">
        <v>43220</v>
      </c>
      <c r="B174" s="9" t="s">
        <v>59</v>
      </c>
      <c r="C174" s="2">
        <v>43256</v>
      </c>
      <c r="D174" s="6">
        <v>4</v>
      </c>
      <c r="E174" s="6">
        <v>1</v>
      </c>
      <c r="F174" s="6">
        <v>0</v>
      </c>
      <c r="G174" s="6">
        <v>0</v>
      </c>
      <c r="H174" s="6">
        <v>0</v>
      </c>
      <c r="I174" s="6">
        <v>0</v>
      </c>
      <c r="J174" s="6">
        <v>0</v>
      </c>
      <c r="K174" s="6">
        <v>0</v>
      </c>
      <c r="L174" s="25">
        <v>2.8284271247461901E-3</v>
      </c>
      <c r="M174" s="25">
        <f t="shared" si="2"/>
        <v>4.48998886412873E-2</v>
      </c>
    </row>
    <row r="175" spans="1:13" x14ac:dyDescent="0.25">
      <c r="A175" s="2">
        <v>43220</v>
      </c>
      <c r="B175" s="9" t="s">
        <v>59</v>
      </c>
      <c r="C175" s="2">
        <v>43286</v>
      </c>
      <c r="D175" s="6">
        <v>4</v>
      </c>
      <c r="E175" s="6">
        <v>1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25">
        <v>2.8284271247461901E-3</v>
      </c>
      <c r="M175" s="25">
        <f t="shared" si="2"/>
        <v>4.48998886412873E-2</v>
      </c>
    </row>
    <row r="176" spans="1:13" x14ac:dyDescent="0.25">
      <c r="A176" s="2">
        <v>43220</v>
      </c>
      <c r="B176" s="9" t="s">
        <v>64</v>
      </c>
      <c r="C176" s="2">
        <v>43224</v>
      </c>
      <c r="D176" s="6">
        <v>4</v>
      </c>
      <c r="E176" s="6">
        <v>1</v>
      </c>
      <c r="F176" s="6">
        <v>0</v>
      </c>
      <c r="G176" s="6">
        <v>0</v>
      </c>
      <c r="H176" s="6">
        <v>0</v>
      </c>
      <c r="I176" s="6">
        <v>0</v>
      </c>
      <c r="J176" s="6">
        <v>0</v>
      </c>
      <c r="K176" s="6">
        <v>0</v>
      </c>
      <c r="L176" s="25">
        <v>2.8284271247461901E-3</v>
      </c>
      <c r="M176" s="25">
        <f t="shared" si="2"/>
        <v>4.48998886412873E-2</v>
      </c>
    </row>
    <row r="177" spans="1:13" x14ac:dyDescent="0.25">
      <c r="A177" s="2">
        <v>43220</v>
      </c>
      <c r="B177" s="9" t="s">
        <v>64</v>
      </c>
      <c r="C177" s="2">
        <v>43256</v>
      </c>
      <c r="D177" s="6">
        <v>4</v>
      </c>
      <c r="E177" s="6">
        <v>1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25">
        <v>2.8284271247461901E-3</v>
      </c>
      <c r="M177" s="25">
        <f t="shared" si="2"/>
        <v>4.48998886412873E-2</v>
      </c>
    </row>
    <row r="178" spans="1:13" x14ac:dyDescent="0.25">
      <c r="A178" s="2">
        <v>43220</v>
      </c>
      <c r="B178" s="9" t="s">
        <v>64</v>
      </c>
      <c r="C178" s="2">
        <v>43286</v>
      </c>
      <c r="D178" s="6">
        <v>4</v>
      </c>
      <c r="E178" s="6">
        <v>1</v>
      </c>
      <c r="F178" s="6">
        <v>0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25">
        <v>2.8284271247461901E-3</v>
      </c>
      <c r="M178" s="25">
        <f t="shared" si="2"/>
        <v>4.48998886412873E-2</v>
      </c>
    </row>
    <row r="180" spans="1:13" x14ac:dyDescent="0.25">
      <c r="A180" s="12" t="s">
        <v>47</v>
      </c>
    </row>
    <row r="181" spans="1:13" x14ac:dyDescent="0.25">
      <c r="A181" s="20" t="s">
        <v>48</v>
      </c>
    </row>
    <row r="182" spans="1:13" x14ac:dyDescent="0.25">
      <c r="A182" s="12" t="s">
        <v>49</v>
      </c>
    </row>
    <row r="183" spans="1:13" x14ac:dyDescent="0.25">
      <c r="A183" s="12" t="s">
        <v>50</v>
      </c>
    </row>
    <row r="184" spans="1:13" x14ac:dyDescent="0.25">
      <c r="A184" s="12" t="s">
        <v>51</v>
      </c>
    </row>
    <row r="185" spans="1:13" x14ac:dyDescent="0.25">
      <c r="A185" s="12" t="s">
        <v>52</v>
      </c>
    </row>
    <row r="186" spans="1:13" x14ac:dyDescent="0.25">
      <c r="A186" s="12" t="s">
        <v>53</v>
      </c>
    </row>
    <row r="187" spans="1:13" x14ac:dyDescent="0.25">
      <c r="A187" s="1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sqref="A1:A4"/>
    </sheetView>
  </sheetViews>
  <sheetFormatPr defaultRowHeight="15" x14ac:dyDescent="0.25"/>
  <cols>
    <col min="1" max="1" width="10.42578125" bestFit="1" customWidth="1"/>
    <col min="2" max="2" width="14.28515625" bestFit="1" customWidth="1"/>
    <col min="3" max="3" width="14.85546875" bestFit="1" customWidth="1"/>
    <col min="4" max="4" width="10.42578125" bestFit="1" customWidth="1"/>
  </cols>
  <sheetData>
    <row r="1" spans="1:6" x14ac:dyDescent="0.25">
      <c r="A1" s="29" t="s">
        <v>0</v>
      </c>
      <c r="B1" s="28" t="s">
        <v>4</v>
      </c>
      <c r="C1" s="28" t="s">
        <v>30</v>
      </c>
      <c r="D1" s="29" t="s">
        <v>31</v>
      </c>
      <c r="E1" s="28" t="s">
        <v>32</v>
      </c>
      <c r="F1" s="28" t="s">
        <v>33</v>
      </c>
    </row>
    <row r="2" spans="1:6" x14ac:dyDescent="0.25">
      <c r="A2" s="29"/>
      <c r="B2" s="28"/>
      <c r="C2" s="28"/>
      <c r="D2" s="29"/>
      <c r="E2" s="28"/>
      <c r="F2" s="28"/>
    </row>
    <row r="3" spans="1:6" x14ac:dyDescent="0.25">
      <c r="A3" s="29"/>
      <c r="B3" s="28"/>
      <c r="C3" s="28"/>
      <c r="D3" s="29"/>
      <c r="E3" s="28"/>
      <c r="F3" s="28"/>
    </row>
    <row r="4" spans="1:6" x14ac:dyDescent="0.25">
      <c r="A4" s="29"/>
      <c r="B4" s="28"/>
      <c r="C4" s="28"/>
      <c r="D4" s="29"/>
      <c r="E4" s="28"/>
      <c r="F4" s="28"/>
    </row>
    <row r="5" spans="1:6" ht="14.45" x14ac:dyDescent="0.3">
      <c r="A5" s="2">
        <v>43192</v>
      </c>
      <c r="B5" s="15" t="s">
        <v>57</v>
      </c>
      <c r="C5" s="9" t="s">
        <v>59</v>
      </c>
      <c r="D5" s="2">
        <v>43195</v>
      </c>
      <c r="E5" s="9">
        <v>54</v>
      </c>
      <c r="F5" s="10" t="s">
        <v>66</v>
      </c>
    </row>
    <row r="6" spans="1:6" ht="14.45" x14ac:dyDescent="0.3">
      <c r="A6" s="2">
        <v>43192</v>
      </c>
      <c r="B6" s="15" t="s">
        <v>57</v>
      </c>
      <c r="C6" s="9" t="s">
        <v>64</v>
      </c>
      <c r="D6" s="2">
        <v>43195</v>
      </c>
      <c r="E6" s="9">
        <v>102</v>
      </c>
      <c r="F6" s="10" t="s">
        <v>66</v>
      </c>
    </row>
    <row r="7" spans="1:6" ht="14.45" x14ac:dyDescent="0.3">
      <c r="A7" s="2">
        <v>43193</v>
      </c>
      <c r="B7" s="15" t="s">
        <v>57</v>
      </c>
      <c r="C7" s="9" t="s">
        <v>59</v>
      </c>
      <c r="D7" s="2">
        <v>43195</v>
      </c>
      <c r="E7" s="9">
        <v>101</v>
      </c>
      <c r="F7" s="10" t="s">
        <v>66</v>
      </c>
    </row>
    <row r="8" spans="1:6" ht="14.45" x14ac:dyDescent="0.3">
      <c r="A8" s="2">
        <v>43193</v>
      </c>
      <c r="B8" s="15" t="s">
        <v>57</v>
      </c>
      <c r="C8" s="9" t="s">
        <v>64</v>
      </c>
      <c r="D8" s="2">
        <v>43195</v>
      </c>
      <c r="E8" s="9">
        <v>606</v>
      </c>
      <c r="F8" s="10" t="s">
        <v>66</v>
      </c>
    </row>
    <row r="9" spans="1:6" ht="14.45" x14ac:dyDescent="0.3">
      <c r="A9" s="2">
        <v>43194</v>
      </c>
      <c r="B9" s="15" t="s">
        <v>57</v>
      </c>
      <c r="C9" s="9" t="s">
        <v>59</v>
      </c>
      <c r="D9" s="2">
        <v>43195</v>
      </c>
      <c r="E9" s="9">
        <v>114</v>
      </c>
      <c r="F9" s="10" t="s">
        <v>66</v>
      </c>
    </row>
    <row r="10" spans="1:6" ht="14.45" x14ac:dyDescent="0.3">
      <c r="A10" s="2">
        <v>43194</v>
      </c>
      <c r="B10" s="15" t="s">
        <v>57</v>
      </c>
      <c r="C10" s="9" t="s">
        <v>64</v>
      </c>
      <c r="D10" s="2">
        <v>43195</v>
      </c>
      <c r="E10" s="9">
        <v>1279</v>
      </c>
      <c r="F10" s="10" t="s">
        <v>66</v>
      </c>
    </row>
    <row r="11" spans="1:6" ht="14.45" x14ac:dyDescent="0.3">
      <c r="A11" s="2">
        <v>43195</v>
      </c>
      <c r="B11" s="15" t="s">
        <v>57</v>
      </c>
      <c r="C11" s="9" t="s">
        <v>59</v>
      </c>
      <c r="D11" s="2">
        <v>43195</v>
      </c>
      <c r="E11" s="9">
        <v>295</v>
      </c>
      <c r="F11" s="10" t="s">
        <v>66</v>
      </c>
    </row>
    <row r="12" spans="1:6" ht="14.45" x14ac:dyDescent="0.3">
      <c r="A12" s="2">
        <v>43195</v>
      </c>
      <c r="B12" s="15" t="s">
        <v>57</v>
      </c>
      <c r="C12" s="9" t="s">
        <v>64</v>
      </c>
      <c r="D12" s="2">
        <v>43195</v>
      </c>
      <c r="E12" s="9">
        <v>401</v>
      </c>
      <c r="F12" s="10" t="s">
        <v>66</v>
      </c>
    </row>
  </sheetData>
  <mergeCells count="6">
    <mergeCell ref="F1:F4"/>
    <mergeCell ref="A1:A4"/>
    <mergeCell ref="B1:B4"/>
    <mergeCell ref="C1:C4"/>
    <mergeCell ref="D1:D4"/>
    <mergeCell ref="E1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workbookViewId="0"/>
  </sheetViews>
  <sheetFormatPr defaultRowHeight="15" x14ac:dyDescent="0.25"/>
  <cols>
    <col min="1" max="1" width="10.140625" bestFit="1" customWidth="1"/>
    <col min="2" max="2" width="18.5703125" bestFit="1" customWidth="1"/>
    <col min="4" max="4" width="8.7109375" bestFit="1" customWidth="1"/>
  </cols>
  <sheetData>
    <row r="1" spans="1:4" ht="39.6" x14ac:dyDescent="0.3">
      <c r="A1" s="11" t="s">
        <v>0</v>
      </c>
      <c r="B1" s="11" t="s">
        <v>30</v>
      </c>
      <c r="C1" s="11" t="s">
        <v>34</v>
      </c>
      <c r="D1" s="11" t="s">
        <v>35</v>
      </c>
    </row>
    <row r="2" spans="1:4" ht="14.45" x14ac:dyDescent="0.3">
      <c r="A2" s="23">
        <v>43192</v>
      </c>
      <c r="B2" s="21" t="s">
        <v>59</v>
      </c>
      <c r="C2" s="24">
        <v>3524</v>
      </c>
      <c r="D2" s="21" t="s">
        <v>66</v>
      </c>
    </row>
    <row r="3" spans="1:4" ht="14.45" x14ac:dyDescent="0.3">
      <c r="A3" s="23">
        <v>43192</v>
      </c>
      <c r="B3" s="21" t="s">
        <v>64</v>
      </c>
      <c r="C3" s="24">
        <v>6765</v>
      </c>
      <c r="D3" s="21" t="s">
        <v>66</v>
      </c>
    </row>
    <row r="4" spans="1:4" ht="14.45" x14ac:dyDescent="0.3">
      <c r="A4" s="23">
        <v>43193</v>
      </c>
      <c r="B4" s="21" t="s">
        <v>59</v>
      </c>
      <c r="C4" s="24">
        <v>3524</v>
      </c>
      <c r="D4" s="21" t="s">
        <v>66</v>
      </c>
    </row>
    <row r="5" spans="1:4" ht="14.45" x14ac:dyDescent="0.3">
      <c r="A5" s="23">
        <v>43193</v>
      </c>
      <c r="B5" s="21" t="s">
        <v>64</v>
      </c>
      <c r="C5" s="24">
        <v>6871</v>
      </c>
      <c r="D5" s="21" t="s">
        <v>66</v>
      </c>
    </row>
    <row r="6" spans="1:4" ht="14.45" x14ac:dyDescent="0.3">
      <c r="A6" s="23">
        <v>43194</v>
      </c>
      <c r="B6" s="21" t="s">
        <v>59</v>
      </c>
      <c r="C6" s="24">
        <f>3524+55</f>
        <v>3579</v>
      </c>
      <c r="D6" s="21" t="s">
        <v>66</v>
      </c>
    </row>
    <row r="7" spans="1:4" ht="14.45" x14ac:dyDescent="0.3">
      <c r="A7" s="23">
        <v>43194</v>
      </c>
      <c r="B7" s="21" t="s">
        <v>64</v>
      </c>
      <c r="C7" s="24">
        <v>8119</v>
      </c>
      <c r="D7" s="21" t="s">
        <v>66</v>
      </c>
    </row>
    <row r="8" spans="1:4" ht="14.45" x14ac:dyDescent="0.3">
      <c r="A8" s="23">
        <v>43195</v>
      </c>
      <c r="B8" s="21" t="s">
        <v>59</v>
      </c>
      <c r="C8" s="24">
        <v>3830</v>
      </c>
      <c r="D8" s="21" t="s">
        <v>66</v>
      </c>
    </row>
    <row r="9" spans="1:4" ht="14.45" x14ac:dyDescent="0.3">
      <c r="A9" s="23">
        <v>43195</v>
      </c>
      <c r="B9" s="21" t="s">
        <v>64</v>
      </c>
      <c r="C9" s="24">
        <v>8338</v>
      </c>
      <c r="D9" s="21" t="s">
        <v>66</v>
      </c>
    </row>
    <row r="10" spans="1:4" ht="14.45" x14ac:dyDescent="0.3">
      <c r="A10" s="23">
        <v>43196</v>
      </c>
      <c r="B10" s="21" t="s">
        <v>59</v>
      </c>
      <c r="C10" s="24">
        <v>3830</v>
      </c>
      <c r="D10" s="21" t="s">
        <v>66</v>
      </c>
    </row>
    <row r="11" spans="1:4" ht="14.45" x14ac:dyDescent="0.3">
      <c r="A11" s="23">
        <v>43196</v>
      </c>
      <c r="B11" s="21" t="s">
        <v>64</v>
      </c>
      <c r="C11" s="24">
        <v>8338</v>
      </c>
      <c r="D11" s="21" t="s">
        <v>66</v>
      </c>
    </row>
    <row r="12" spans="1:4" ht="14.45" x14ac:dyDescent="0.3">
      <c r="A12" s="23">
        <v>43199</v>
      </c>
      <c r="B12" s="21" t="s">
        <v>59</v>
      </c>
      <c r="C12" s="24">
        <v>3830</v>
      </c>
      <c r="D12" s="21" t="s">
        <v>66</v>
      </c>
    </row>
    <row r="13" spans="1:4" ht="14.45" x14ac:dyDescent="0.3">
      <c r="A13" s="23">
        <v>43199</v>
      </c>
      <c r="B13" s="21" t="s">
        <v>64</v>
      </c>
      <c r="C13" s="24">
        <v>8338</v>
      </c>
      <c r="D13" s="21" t="s">
        <v>66</v>
      </c>
    </row>
    <row r="14" spans="1:4" ht="14.45" x14ac:dyDescent="0.3">
      <c r="A14" s="23">
        <v>43200</v>
      </c>
      <c r="B14" s="21" t="s">
        <v>59</v>
      </c>
      <c r="C14" s="24">
        <v>3830</v>
      </c>
      <c r="D14" s="21" t="s">
        <v>66</v>
      </c>
    </row>
    <row r="15" spans="1:4" ht="14.45" x14ac:dyDescent="0.3">
      <c r="A15" s="23">
        <v>43200</v>
      </c>
      <c r="B15" s="21" t="s">
        <v>64</v>
      </c>
      <c r="C15" s="24">
        <v>8338</v>
      </c>
      <c r="D15" s="21" t="s">
        <v>66</v>
      </c>
    </row>
    <row r="16" spans="1:4" ht="14.45" x14ac:dyDescent="0.3">
      <c r="A16" s="23">
        <v>43201</v>
      </c>
      <c r="B16" s="21" t="s">
        <v>59</v>
      </c>
      <c r="C16" s="24">
        <v>3830</v>
      </c>
      <c r="D16" s="21" t="s">
        <v>66</v>
      </c>
    </row>
    <row r="17" spans="1:4" ht="14.45" x14ac:dyDescent="0.3">
      <c r="A17" s="23">
        <v>43201</v>
      </c>
      <c r="B17" s="21" t="s">
        <v>64</v>
      </c>
      <c r="C17" s="24">
        <v>8338</v>
      </c>
      <c r="D17" s="21" t="s">
        <v>66</v>
      </c>
    </row>
    <row r="18" spans="1:4" ht="14.45" x14ac:dyDescent="0.3">
      <c r="A18" s="23">
        <v>43202</v>
      </c>
      <c r="B18" s="21" t="s">
        <v>59</v>
      </c>
      <c r="C18" s="24">
        <v>3830</v>
      </c>
      <c r="D18" s="21" t="s">
        <v>66</v>
      </c>
    </row>
    <row r="19" spans="1:4" ht="14.45" x14ac:dyDescent="0.3">
      <c r="A19" s="23">
        <v>43202</v>
      </c>
      <c r="B19" s="21" t="s">
        <v>64</v>
      </c>
      <c r="C19" s="24">
        <v>8338</v>
      </c>
      <c r="D19" s="21" t="s">
        <v>66</v>
      </c>
    </row>
    <row r="20" spans="1:4" ht="14.45" x14ac:dyDescent="0.3">
      <c r="A20" s="23">
        <v>43203</v>
      </c>
      <c r="B20" s="21" t="s">
        <v>59</v>
      </c>
      <c r="C20" s="24">
        <v>3830</v>
      </c>
      <c r="D20" s="21" t="s">
        <v>66</v>
      </c>
    </row>
    <row r="21" spans="1:4" ht="14.45" x14ac:dyDescent="0.3">
      <c r="A21" s="23">
        <v>43203</v>
      </c>
      <c r="B21" s="21" t="s">
        <v>64</v>
      </c>
      <c r="C21" s="24">
        <v>8338</v>
      </c>
      <c r="D21" s="21" t="s">
        <v>66</v>
      </c>
    </row>
    <row r="22" spans="1:4" ht="14.45" x14ac:dyDescent="0.3">
      <c r="A22" s="23">
        <v>43206</v>
      </c>
      <c r="B22" s="21" t="s">
        <v>59</v>
      </c>
      <c r="C22" s="24">
        <v>3777</v>
      </c>
      <c r="D22" s="21" t="s">
        <v>66</v>
      </c>
    </row>
    <row r="23" spans="1:4" ht="14.45" x14ac:dyDescent="0.3">
      <c r="A23" s="23">
        <v>43206</v>
      </c>
      <c r="B23" s="21" t="s">
        <v>64</v>
      </c>
      <c r="C23" s="24">
        <v>8338</v>
      </c>
      <c r="D23" s="21" t="s">
        <v>66</v>
      </c>
    </row>
    <row r="24" spans="1:4" ht="14.45" x14ac:dyDescent="0.3">
      <c r="A24" s="23">
        <v>43207</v>
      </c>
      <c r="B24" s="21" t="s">
        <v>59</v>
      </c>
      <c r="C24" s="24">
        <v>3777</v>
      </c>
      <c r="D24" s="21" t="s">
        <v>66</v>
      </c>
    </row>
    <row r="25" spans="1:4" x14ac:dyDescent="0.25">
      <c r="A25" s="23">
        <v>43207</v>
      </c>
      <c r="B25" s="21" t="s">
        <v>64</v>
      </c>
      <c r="C25" s="24">
        <v>8338</v>
      </c>
      <c r="D25" s="21" t="s">
        <v>66</v>
      </c>
    </row>
    <row r="26" spans="1:4" x14ac:dyDescent="0.25">
      <c r="A26" s="23">
        <v>43208</v>
      </c>
      <c r="B26" s="21" t="s">
        <v>59</v>
      </c>
      <c r="C26" s="24">
        <v>3777</v>
      </c>
      <c r="D26" s="21" t="s">
        <v>66</v>
      </c>
    </row>
    <row r="27" spans="1:4" x14ac:dyDescent="0.25">
      <c r="A27" s="23">
        <v>43208</v>
      </c>
      <c r="B27" s="21" t="s">
        <v>64</v>
      </c>
      <c r="C27" s="24">
        <v>8338</v>
      </c>
      <c r="D27" s="21" t="s">
        <v>66</v>
      </c>
    </row>
    <row r="28" spans="1:4" x14ac:dyDescent="0.25">
      <c r="A28" s="23">
        <v>43209</v>
      </c>
      <c r="B28" s="21" t="s">
        <v>59</v>
      </c>
      <c r="C28" s="24">
        <v>3777</v>
      </c>
      <c r="D28" s="21" t="s">
        <v>66</v>
      </c>
    </row>
    <row r="29" spans="1:4" x14ac:dyDescent="0.25">
      <c r="A29" s="23">
        <v>43209</v>
      </c>
      <c r="B29" s="21" t="s">
        <v>64</v>
      </c>
      <c r="C29" s="24">
        <v>8338</v>
      </c>
      <c r="D29" s="21" t="s">
        <v>66</v>
      </c>
    </row>
    <row r="30" spans="1:4" x14ac:dyDescent="0.25">
      <c r="A30" s="23">
        <v>43210</v>
      </c>
      <c r="B30" s="21" t="s">
        <v>59</v>
      </c>
      <c r="C30" s="24">
        <v>3777</v>
      </c>
      <c r="D30" s="21" t="s">
        <v>66</v>
      </c>
    </row>
    <row r="31" spans="1:4" x14ac:dyDescent="0.25">
      <c r="A31" s="23">
        <v>43210</v>
      </c>
      <c r="B31" s="21" t="s">
        <v>64</v>
      </c>
      <c r="C31" s="24">
        <v>8339</v>
      </c>
      <c r="D31" s="21" t="s">
        <v>66</v>
      </c>
    </row>
    <row r="32" spans="1:4" x14ac:dyDescent="0.25">
      <c r="A32" s="23">
        <v>43213</v>
      </c>
      <c r="B32" s="21" t="s">
        <v>59</v>
      </c>
      <c r="C32" s="24">
        <v>3777</v>
      </c>
      <c r="D32" s="21" t="s">
        <v>66</v>
      </c>
    </row>
    <row r="33" spans="1:4" x14ac:dyDescent="0.25">
      <c r="A33" s="23">
        <v>43213</v>
      </c>
      <c r="B33" s="21" t="s">
        <v>64</v>
      </c>
      <c r="C33" s="24">
        <v>8339</v>
      </c>
      <c r="D33" s="21" t="s">
        <v>66</v>
      </c>
    </row>
    <row r="34" spans="1:4" x14ac:dyDescent="0.25">
      <c r="A34" s="23">
        <v>43214</v>
      </c>
      <c r="B34" s="21" t="s">
        <v>59</v>
      </c>
      <c r="C34" s="24">
        <v>3777</v>
      </c>
      <c r="D34" s="21" t="s">
        <v>66</v>
      </c>
    </row>
    <row r="35" spans="1:4" x14ac:dyDescent="0.25">
      <c r="A35" s="23">
        <v>43214</v>
      </c>
      <c r="B35" s="21" t="s">
        <v>64</v>
      </c>
      <c r="C35" s="24">
        <v>8339</v>
      </c>
      <c r="D35" s="21" t="s">
        <v>66</v>
      </c>
    </row>
    <row r="36" spans="1:4" x14ac:dyDescent="0.25">
      <c r="A36" s="23">
        <v>43215</v>
      </c>
      <c r="B36" s="21" t="s">
        <v>59</v>
      </c>
      <c r="C36" s="24">
        <v>3777</v>
      </c>
      <c r="D36" s="21" t="s">
        <v>66</v>
      </c>
    </row>
    <row r="37" spans="1:4" x14ac:dyDescent="0.25">
      <c r="A37" s="23">
        <v>43215</v>
      </c>
      <c r="B37" s="21" t="s">
        <v>64</v>
      </c>
      <c r="C37" s="24">
        <v>8339</v>
      </c>
      <c r="D37" s="21" t="s">
        <v>66</v>
      </c>
    </row>
    <row r="38" spans="1:4" x14ac:dyDescent="0.25">
      <c r="A38" s="23">
        <v>43216</v>
      </c>
      <c r="B38" s="21" t="s">
        <v>59</v>
      </c>
      <c r="C38" s="24">
        <v>3777</v>
      </c>
      <c r="D38" s="21" t="s">
        <v>66</v>
      </c>
    </row>
    <row r="39" spans="1:4" x14ac:dyDescent="0.25">
      <c r="A39" s="23">
        <v>43216</v>
      </c>
      <c r="B39" s="21" t="s">
        <v>64</v>
      </c>
      <c r="C39" s="24">
        <v>8339</v>
      </c>
      <c r="D39" s="21" t="s">
        <v>66</v>
      </c>
    </row>
    <row r="40" spans="1:4" x14ac:dyDescent="0.25">
      <c r="A40" s="23">
        <v>43217</v>
      </c>
      <c r="B40" s="21" t="s">
        <v>59</v>
      </c>
      <c r="C40" s="24">
        <v>3777</v>
      </c>
      <c r="D40" s="21" t="s">
        <v>66</v>
      </c>
    </row>
    <row r="41" spans="1:4" x14ac:dyDescent="0.25">
      <c r="A41" s="23">
        <v>43217</v>
      </c>
      <c r="B41" s="21" t="s">
        <v>64</v>
      </c>
      <c r="C41" s="24">
        <v>8445</v>
      </c>
      <c r="D41" s="21" t="s">
        <v>66</v>
      </c>
    </row>
    <row r="42" spans="1:4" x14ac:dyDescent="0.25">
      <c r="A42" s="23">
        <v>43220</v>
      </c>
      <c r="B42" s="21" t="s">
        <v>59</v>
      </c>
      <c r="C42" s="24">
        <v>3777</v>
      </c>
      <c r="D42" s="21" t="s">
        <v>66</v>
      </c>
    </row>
    <row r="43" spans="1:4" x14ac:dyDescent="0.25">
      <c r="A43" s="23">
        <v>43220</v>
      </c>
      <c r="B43" s="21" t="s">
        <v>64</v>
      </c>
      <c r="C43" s="24">
        <v>8445</v>
      </c>
      <c r="D43" s="21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3">
      <c r="A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Trading_Statistics</vt:lpstr>
      <vt:lpstr>Daily Margin Data</vt:lpstr>
      <vt:lpstr>CCL-Delivery</vt:lpstr>
      <vt:lpstr>CCL-Warehouse stock Data</vt:lpstr>
      <vt:lpstr>Category wise OpenInterest</vt:lpstr>
      <vt:lpstr>Category wise Turnover Data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 Syed</dc:creator>
  <cp:lastModifiedBy>Aditya Jaiswal</cp:lastModifiedBy>
  <dcterms:created xsi:type="dcterms:W3CDTF">2020-07-07T07:09:38Z</dcterms:created>
  <dcterms:modified xsi:type="dcterms:W3CDTF">2020-09-08T00:14:50Z</dcterms:modified>
</cp:coreProperties>
</file>