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'CCL-Delivery'!$A$1:$F$4</definedName>
    <definedName name="_xlnm._FilterDatabase" localSheetId="3" hidden="1">'CCL-Warehouse stock Data'!$A$1:$D$1</definedName>
    <definedName name="_xlnm._FilterDatabase" localSheetId="1" hidden="1">'Daily Margin Data'!$A$1:$M$64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5" l="1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67" i="3" l="1"/>
  <c r="A67" i="3" s="1"/>
  <c r="B66" i="3"/>
  <c r="A66" i="3" s="1"/>
  <c r="B65" i="3"/>
  <c r="A65" i="3" s="1"/>
  <c r="B64" i="3"/>
  <c r="A64" i="3"/>
  <c r="B63" i="3"/>
  <c r="A63" i="3" s="1"/>
  <c r="B62" i="3"/>
  <c r="A62" i="3" s="1"/>
  <c r="B61" i="3"/>
  <c r="A61" i="3" s="1"/>
  <c r="B60" i="3"/>
  <c r="A60" i="3"/>
  <c r="B59" i="3"/>
  <c r="A59" i="3" s="1"/>
  <c r="B58" i="3"/>
  <c r="A58" i="3" s="1"/>
  <c r="B57" i="3"/>
  <c r="A57" i="3" s="1"/>
  <c r="B56" i="3"/>
  <c r="A56" i="3"/>
  <c r="B55" i="3"/>
  <c r="A55" i="3" s="1"/>
  <c r="B54" i="3"/>
  <c r="A54" i="3" s="1"/>
  <c r="B53" i="3"/>
  <c r="A53" i="3" s="1"/>
  <c r="B52" i="3"/>
  <c r="A52" i="3"/>
  <c r="B51" i="3"/>
  <c r="A51" i="3" s="1"/>
  <c r="B50" i="3"/>
  <c r="A50" i="3" s="1"/>
  <c r="B49" i="3"/>
  <c r="A49" i="3" s="1"/>
  <c r="B48" i="3"/>
  <c r="A48" i="3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/>
  <c r="B41" i="3"/>
  <c r="A41" i="3" s="1"/>
  <c r="B40" i="3"/>
  <c r="A40" i="3" s="1"/>
  <c r="B39" i="3"/>
  <c r="A39" i="3" s="1"/>
  <c r="B38" i="3"/>
  <c r="A38" i="3"/>
  <c r="B37" i="3"/>
  <c r="A37" i="3" s="1"/>
  <c r="B36" i="3"/>
  <c r="A36" i="3" s="1"/>
  <c r="B35" i="3"/>
  <c r="A35" i="3" s="1"/>
  <c r="B34" i="3"/>
  <c r="A34" i="3"/>
  <c r="B33" i="3"/>
  <c r="A33" i="3" s="1"/>
  <c r="B32" i="3"/>
  <c r="A32" i="3" s="1"/>
  <c r="B31" i="3"/>
  <c r="A31" i="3" s="1"/>
  <c r="B30" i="3"/>
  <c r="A30" i="3"/>
  <c r="B29" i="3"/>
  <c r="A29" i="3" s="1"/>
  <c r="B28" i="3"/>
  <c r="A28" i="3" s="1"/>
  <c r="B27" i="3"/>
  <c r="A27" i="3" s="1"/>
  <c r="B26" i="3"/>
  <c r="A26" i="3"/>
  <c r="B25" i="3"/>
  <c r="A25" i="3" s="1"/>
  <c r="B24" i="3"/>
  <c r="A24" i="3" s="1"/>
  <c r="B23" i="3"/>
  <c r="A23" i="3" s="1"/>
  <c r="B22" i="3"/>
  <c r="A22" i="3"/>
  <c r="B21" i="3"/>
  <c r="A21" i="3" s="1"/>
  <c r="B20" i="3"/>
  <c r="A20" i="3" s="1"/>
  <c r="B19" i="3"/>
  <c r="A19" i="3" s="1"/>
  <c r="B18" i="3"/>
  <c r="A18" i="3"/>
  <c r="B17" i="3"/>
  <c r="A17" i="3" s="1"/>
  <c r="B16" i="3"/>
  <c r="A16" i="3" s="1"/>
  <c r="B15" i="3"/>
  <c r="A15" i="3" s="1"/>
  <c r="B14" i="3"/>
  <c r="A14" i="3"/>
  <c r="B13" i="3"/>
  <c r="A13" i="3" s="1"/>
  <c r="B12" i="3"/>
  <c r="A12" i="3" s="1"/>
  <c r="B11" i="3"/>
  <c r="A11" i="3" s="1"/>
  <c r="B10" i="3"/>
  <c r="A10" i="3"/>
  <c r="B9" i="3"/>
  <c r="A9" i="3" s="1"/>
  <c r="B8" i="3"/>
  <c r="A8" i="3" s="1"/>
  <c r="B7" i="3"/>
  <c r="A7" i="3" s="1"/>
  <c r="B6" i="3"/>
  <c r="A6" i="3"/>
  <c r="B5" i="3"/>
  <c r="A5" i="3" s="1"/>
</calcChain>
</file>

<file path=xl/sharedStrings.xml><?xml version="1.0" encoding="utf-8"?>
<sst xmlns="http://schemas.openxmlformats.org/spreadsheetml/2006/main" count="848" uniqueCount="66">
  <si>
    <t>DIAMOND1CT</t>
  </si>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</sst>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3" applyFont="1" applyFill="1" applyBorder="1"/>
    <xf numFmtId="0" fontId="8" fillId="0" borderId="0" xfId="3" applyFont="1" applyFill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Fill="1" applyBorder="1"/>
    <xf numFmtId="164" fontId="0" fillId="0" borderId="1" xfId="4" applyFont="1" applyBorder="1"/>
    <xf numFmtId="164" fontId="9" fillId="0" borderId="1" xfId="4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4" t="s">
        <v>2</v>
      </c>
      <c r="B1" s="24" t="s">
        <v>3</v>
      </c>
      <c r="C1" s="24" t="s">
        <v>1</v>
      </c>
      <c r="D1" s="25" t="s">
        <v>4</v>
      </c>
      <c r="E1" s="25" t="s">
        <v>5</v>
      </c>
      <c r="F1" s="25" t="s">
        <v>6</v>
      </c>
      <c r="G1" s="25" t="s">
        <v>7</v>
      </c>
      <c r="H1" s="25" t="s">
        <v>8</v>
      </c>
      <c r="I1" s="25" t="s">
        <v>9</v>
      </c>
      <c r="J1" s="25" t="s">
        <v>10</v>
      </c>
      <c r="K1" s="25" t="s">
        <v>11</v>
      </c>
      <c r="L1" s="25" t="s">
        <v>12</v>
      </c>
      <c r="M1" s="25" t="s">
        <v>13</v>
      </c>
      <c r="N1" s="25" t="s">
        <v>14</v>
      </c>
      <c r="O1" s="25" t="s">
        <v>15</v>
      </c>
      <c r="P1" s="25" t="s">
        <v>16</v>
      </c>
      <c r="Q1" s="25" t="s">
        <v>17</v>
      </c>
      <c r="R1" s="25" t="s">
        <v>18</v>
      </c>
      <c r="S1" s="25" t="s">
        <v>19</v>
      </c>
      <c r="T1" s="25" t="s">
        <v>20</v>
      </c>
      <c r="U1" s="25" t="s">
        <v>21</v>
      </c>
      <c r="V1" s="25" t="s">
        <v>22</v>
      </c>
      <c r="W1" s="25" t="s">
        <v>23</v>
      </c>
      <c r="X1" s="25" t="s">
        <v>24</v>
      </c>
      <c r="Y1" s="25" t="s">
        <v>25</v>
      </c>
      <c r="Z1" s="25"/>
    </row>
    <row r="2" spans="1:26" x14ac:dyDescent="0.2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4"/>
      <c r="B3" s="24"/>
      <c r="C3" s="24"/>
      <c r="D3" s="25" t="s">
        <v>26</v>
      </c>
      <c r="E3" s="25" t="s">
        <v>27</v>
      </c>
      <c r="F3" s="25"/>
      <c r="G3" s="25"/>
      <c r="H3" s="25"/>
      <c r="I3" s="25"/>
      <c r="J3" s="25" t="s">
        <v>28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29</v>
      </c>
      <c r="Z3" s="25" t="s">
        <v>30</v>
      </c>
    </row>
    <row r="4" spans="1:26" ht="33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f t="shared" ref="A5:A67" si="0">YEAR(B5)</f>
        <v>2017</v>
      </c>
      <c r="B5" s="3">
        <f t="shared" ref="B5:B67" si="1">DATE(YEAR(C5),MONTH(C5),1)</f>
        <v>42979</v>
      </c>
      <c r="C5" s="2">
        <v>42979</v>
      </c>
      <c r="D5" s="4" t="s">
        <v>31</v>
      </c>
      <c r="E5" s="4" t="s">
        <v>32</v>
      </c>
      <c r="F5" s="19" t="s">
        <v>33</v>
      </c>
      <c r="G5" s="4" t="s">
        <v>0</v>
      </c>
      <c r="H5" s="2">
        <v>43042</v>
      </c>
      <c r="I5" s="9" t="s">
        <v>34</v>
      </c>
      <c r="J5" s="5" t="s">
        <v>64</v>
      </c>
      <c r="K5" s="5" t="s">
        <v>64</v>
      </c>
      <c r="L5" s="9">
        <v>3210</v>
      </c>
      <c r="M5" s="9">
        <v>3224</v>
      </c>
      <c r="N5" s="9">
        <v>3201</v>
      </c>
      <c r="O5" s="9">
        <v>3213</v>
      </c>
      <c r="P5" s="9">
        <v>3213</v>
      </c>
      <c r="Q5" s="9">
        <v>3164</v>
      </c>
      <c r="R5" s="5" t="s">
        <v>35</v>
      </c>
      <c r="S5" s="6">
        <v>43857140</v>
      </c>
      <c r="T5" s="9">
        <v>13650</v>
      </c>
      <c r="U5" s="9">
        <v>4546</v>
      </c>
      <c r="V5" s="19" t="s">
        <v>36</v>
      </c>
      <c r="W5" s="7" t="s">
        <v>35</v>
      </c>
      <c r="X5" s="9">
        <v>250</v>
      </c>
      <c r="Y5" s="5" t="s">
        <v>35</v>
      </c>
      <c r="Z5" s="20">
        <v>100</v>
      </c>
    </row>
    <row r="6" spans="1:26" s="1" customFormat="1" ht="14.45" x14ac:dyDescent="0.3">
      <c r="A6" s="9">
        <f t="shared" si="0"/>
        <v>2017</v>
      </c>
      <c r="B6" s="3">
        <f t="shared" si="1"/>
        <v>42979</v>
      </c>
      <c r="C6" s="2">
        <v>42979</v>
      </c>
      <c r="D6" s="4" t="s">
        <v>31</v>
      </c>
      <c r="E6" s="4" t="s">
        <v>32</v>
      </c>
      <c r="F6" s="19" t="s">
        <v>33</v>
      </c>
      <c r="G6" s="4" t="s">
        <v>0</v>
      </c>
      <c r="H6" s="2">
        <v>43074</v>
      </c>
      <c r="I6" s="9" t="s">
        <v>34</v>
      </c>
      <c r="J6" s="5" t="s">
        <v>64</v>
      </c>
      <c r="K6" s="5" t="s">
        <v>64</v>
      </c>
      <c r="L6" s="9">
        <v>3211</v>
      </c>
      <c r="M6" s="9">
        <v>3218</v>
      </c>
      <c r="N6" s="9">
        <v>3210</v>
      </c>
      <c r="O6" s="9">
        <v>3213</v>
      </c>
      <c r="P6" s="9">
        <v>3213</v>
      </c>
      <c r="Q6" s="9">
        <v>3164</v>
      </c>
      <c r="R6" s="5" t="s">
        <v>35</v>
      </c>
      <c r="S6" s="6">
        <v>14598320</v>
      </c>
      <c r="T6" s="9">
        <v>4543</v>
      </c>
      <c r="U6" s="9">
        <v>3880</v>
      </c>
      <c r="V6" s="19" t="s">
        <v>36</v>
      </c>
      <c r="W6" s="7" t="s">
        <v>35</v>
      </c>
      <c r="X6" s="9">
        <v>54</v>
      </c>
      <c r="Y6" s="5" t="s">
        <v>35</v>
      </c>
      <c r="Z6" s="20">
        <v>100</v>
      </c>
    </row>
    <row r="7" spans="1:26" s="1" customFormat="1" ht="14.45" x14ac:dyDescent="0.3">
      <c r="A7" s="9">
        <f t="shared" si="0"/>
        <v>2017</v>
      </c>
      <c r="B7" s="3">
        <f t="shared" si="1"/>
        <v>42979</v>
      </c>
      <c r="C7" s="2">
        <v>42979</v>
      </c>
      <c r="D7" s="4" t="s">
        <v>31</v>
      </c>
      <c r="E7" s="4" t="s">
        <v>32</v>
      </c>
      <c r="F7" s="19" t="s">
        <v>33</v>
      </c>
      <c r="G7" s="4" t="s">
        <v>0</v>
      </c>
      <c r="H7" s="2">
        <v>43105</v>
      </c>
      <c r="I7" s="9" t="s">
        <v>34</v>
      </c>
      <c r="J7" s="5" t="s">
        <v>64</v>
      </c>
      <c r="K7" s="5" t="s">
        <v>64</v>
      </c>
      <c r="L7" s="9">
        <v>3226</v>
      </c>
      <c r="M7" s="9">
        <v>3228</v>
      </c>
      <c r="N7" s="9">
        <v>3225</v>
      </c>
      <c r="O7" s="9">
        <v>3230</v>
      </c>
      <c r="P7" s="9">
        <v>3230</v>
      </c>
      <c r="Q7" s="9">
        <v>3164</v>
      </c>
      <c r="R7" s="5" t="s">
        <v>35</v>
      </c>
      <c r="S7" s="6">
        <v>2581250</v>
      </c>
      <c r="T7" s="9">
        <v>800</v>
      </c>
      <c r="U7" s="9">
        <v>457</v>
      </c>
      <c r="V7" s="19" t="s">
        <v>36</v>
      </c>
      <c r="W7" s="7" t="s">
        <v>35</v>
      </c>
      <c r="X7" s="9">
        <v>10</v>
      </c>
      <c r="Y7" s="5" t="s">
        <v>35</v>
      </c>
      <c r="Z7" s="20">
        <v>100</v>
      </c>
    </row>
    <row r="8" spans="1:26" s="1" customFormat="1" ht="14.45" x14ac:dyDescent="0.3">
      <c r="A8" s="9">
        <f t="shared" si="0"/>
        <v>2017</v>
      </c>
      <c r="B8" s="3">
        <f t="shared" si="1"/>
        <v>42979</v>
      </c>
      <c r="C8" s="2">
        <v>42982</v>
      </c>
      <c r="D8" s="4" t="s">
        <v>31</v>
      </c>
      <c r="E8" s="4" t="s">
        <v>32</v>
      </c>
      <c r="F8" s="19" t="s">
        <v>33</v>
      </c>
      <c r="G8" s="4" t="s">
        <v>0</v>
      </c>
      <c r="H8" s="2">
        <v>43042</v>
      </c>
      <c r="I8" s="9" t="s">
        <v>34</v>
      </c>
      <c r="J8" s="5" t="s">
        <v>64</v>
      </c>
      <c r="K8" s="5" t="s">
        <v>64</v>
      </c>
      <c r="L8" s="9">
        <v>3214</v>
      </c>
      <c r="M8" s="9">
        <v>3222</v>
      </c>
      <c r="N8" s="9">
        <v>3210</v>
      </c>
      <c r="O8" s="9">
        <v>3214</v>
      </c>
      <c r="P8" s="9">
        <v>3214</v>
      </c>
      <c r="Q8" s="9">
        <v>3161</v>
      </c>
      <c r="R8" s="5" t="s">
        <v>35</v>
      </c>
      <c r="S8" s="6">
        <v>56671510</v>
      </c>
      <c r="T8" s="9">
        <v>17630</v>
      </c>
      <c r="U8" s="9">
        <v>5615</v>
      </c>
      <c r="V8" s="19" t="s">
        <v>36</v>
      </c>
      <c r="W8" s="7" t="s">
        <v>35</v>
      </c>
      <c r="X8" s="9">
        <v>186</v>
      </c>
      <c r="Y8" s="5" t="s">
        <v>35</v>
      </c>
      <c r="Z8" s="20">
        <v>100</v>
      </c>
    </row>
    <row r="9" spans="1:26" s="1" customFormat="1" ht="14.45" x14ac:dyDescent="0.3">
      <c r="A9" s="9">
        <f t="shared" si="0"/>
        <v>2017</v>
      </c>
      <c r="B9" s="3">
        <f t="shared" si="1"/>
        <v>42979</v>
      </c>
      <c r="C9" s="2">
        <v>42982</v>
      </c>
      <c r="D9" s="4" t="s">
        <v>31</v>
      </c>
      <c r="E9" s="4" t="s">
        <v>32</v>
      </c>
      <c r="F9" s="19" t="s">
        <v>33</v>
      </c>
      <c r="G9" s="4" t="s">
        <v>0</v>
      </c>
      <c r="H9" s="2">
        <v>43074</v>
      </c>
      <c r="I9" s="9" t="s">
        <v>34</v>
      </c>
      <c r="J9" s="5" t="s">
        <v>64</v>
      </c>
      <c r="K9" s="5" t="s">
        <v>64</v>
      </c>
      <c r="L9" s="9">
        <v>3216</v>
      </c>
      <c r="M9" s="9">
        <v>3221</v>
      </c>
      <c r="N9" s="9">
        <v>3213</v>
      </c>
      <c r="O9" s="9">
        <v>3217</v>
      </c>
      <c r="P9" s="9">
        <v>3217</v>
      </c>
      <c r="Q9" s="9">
        <v>3161</v>
      </c>
      <c r="R9" s="5" t="s">
        <v>35</v>
      </c>
      <c r="S9" s="6">
        <v>23634550</v>
      </c>
      <c r="T9" s="9">
        <v>7346</v>
      </c>
      <c r="U9" s="9">
        <v>3458</v>
      </c>
      <c r="V9" s="19" t="s">
        <v>36</v>
      </c>
      <c r="W9" s="7" t="s">
        <v>35</v>
      </c>
      <c r="X9" s="9">
        <v>76</v>
      </c>
      <c r="Y9" s="5" t="s">
        <v>35</v>
      </c>
      <c r="Z9" s="20">
        <v>100</v>
      </c>
    </row>
    <row r="10" spans="1:26" s="1" customFormat="1" ht="14.45" x14ac:dyDescent="0.3">
      <c r="A10" s="9">
        <f t="shared" si="0"/>
        <v>2017</v>
      </c>
      <c r="B10" s="3">
        <f t="shared" si="1"/>
        <v>42979</v>
      </c>
      <c r="C10" s="2">
        <v>42982</v>
      </c>
      <c r="D10" s="4" t="s">
        <v>31</v>
      </c>
      <c r="E10" s="4" t="s">
        <v>32</v>
      </c>
      <c r="F10" s="19" t="s">
        <v>33</v>
      </c>
      <c r="G10" s="4" t="s">
        <v>0</v>
      </c>
      <c r="H10" s="2">
        <v>43105</v>
      </c>
      <c r="I10" s="9" t="s">
        <v>34</v>
      </c>
      <c r="J10" s="5" t="s">
        <v>64</v>
      </c>
      <c r="K10" s="5" t="s">
        <v>64</v>
      </c>
      <c r="L10" s="9">
        <v>3224</v>
      </c>
      <c r="M10" s="9">
        <v>3227</v>
      </c>
      <c r="N10" s="9">
        <v>3224</v>
      </c>
      <c r="O10" s="9">
        <v>3230</v>
      </c>
      <c r="P10" s="9">
        <v>3230</v>
      </c>
      <c r="Q10" s="9">
        <v>3161</v>
      </c>
      <c r="R10" s="5" t="s">
        <v>35</v>
      </c>
      <c r="S10" s="6">
        <v>4561360</v>
      </c>
      <c r="T10" s="9">
        <v>1414</v>
      </c>
      <c r="U10" s="9">
        <v>1500</v>
      </c>
      <c r="V10" s="19" t="s">
        <v>36</v>
      </c>
      <c r="W10" s="7" t="s">
        <v>35</v>
      </c>
      <c r="X10" s="9">
        <v>10</v>
      </c>
      <c r="Y10" s="5" t="s">
        <v>35</v>
      </c>
      <c r="Z10" s="20">
        <v>100</v>
      </c>
    </row>
    <row r="11" spans="1:26" s="1" customFormat="1" ht="14.45" x14ac:dyDescent="0.3">
      <c r="A11" s="9">
        <f t="shared" si="0"/>
        <v>2017</v>
      </c>
      <c r="B11" s="3">
        <f t="shared" si="1"/>
        <v>42979</v>
      </c>
      <c r="C11" s="2">
        <v>42983</v>
      </c>
      <c r="D11" s="4" t="s">
        <v>31</v>
      </c>
      <c r="E11" s="4" t="s">
        <v>32</v>
      </c>
      <c r="F11" s="19" t="s">
        <v>33</v>
      </c>
      <c r="G11" s="4" t="s">
        <v>0</v>
      </c>
      <c r="H11" s="2">
        <v>43042</v>
      </c>
      <c r="I11" s="9" t="s">
        <v>34</v>
      </c>
      <c r="J11" s="5" t="s">
        <v>64</v>
      </c>
      <c r="K11" s="5" t="s">
        <v>64</v>
      </c>
      <c r="L11" s="9">
        <v>3215</v>
      </c>
      <c r="M11" s="9">
        <v>3221</v>
      </c>
      <c r="N11" s="9">
        <v>3214</v>
      </c>
      <c r="O11" s="9">
        <v>3219</v>
      </c>
      <c r="P11" s="9">
        <v>3219</v>
      </c>
      <c r="Q11" s="9">
        <v>3168</v>
      </c>
      <c r="R11" s="5" t="s">
        <v>35</v>
      </c>
      <c r="S11" s="6">
        <v>29774440</v>
      </c>
      <c r="T11" s="9">
        <v>9251</v>
      </c>
      <c r="U11" s="9">
        <v>7458</v>
      </c>
      <c r="V11" s="19" t="s">
        <v>36</v>
      </c>
      <c r="W11" s="7" t="s">
        <v>35</v>
      </c>
      <c r="X11" s="9">
        <v>121</v>
      </c>
      <c r="Y11" s="5" t="s">
        <v>35</v>
      </c>
      <c r="Z11" s="20">
        <v>100</v>
      </c>
    </row>
    <row r="12" spans="1:26" s="1" customFormat="1" ht="14.45" x14ac:dyDescent="0.3">
      <c r="A12" s="9">
        <f t="shared" si="0"/>
        <v>2017</v>
      </c>
      <c r="B12" s="3">
        <f t="shared" si="1"/>
        <v>42979</v>
      </c>
      <c r="C12" s="2">
        <v>42983</v>
      </c>
      <c r="D12" s="4" t="s">
        <v>31</v>
      </c>
      <c r="E12" s="4" t="s">
        <v>32</v>
      </c>
      <c r="F12" s="19" t="s">
        <v>33</v>
      </c>
      <c r="G12" s="4" t="s">
        <v>0</v>
      </c>
      <c r="H12" s="2">
        <v>43074</v>
      </c>
      <c r="I12" s="9" t="s">
        <v>34</v>
      </c>
      <c r="J12" s="5" t="s">
        <v>64</v>
      </c>
      <c r="K12" s="5" t="s">
        <v>64</v>
      </c>
      <c r="L12" s="9">
        <v>3220</v>
      </c>
      <c r="M12" s="9">
        <v>3221</v>
      </c>
      <c r="N12" s="9">
        <v>3216</v>
      </c>
      <c r="O12" s="9">
        <v>3219</v>
      </c>
      <c r="P12" s="9">
        <v>3219</v>
      </c>
      <c r="Q12" s="9">
        <v>3168</v>
      </c>
      <c r="R12" s="5" t="s">
        <v>35</v>
      </c>
      <c r="S12" s="6">
        <v>13164430</v>
      </c>
      <c r="T12" s="9">
        <v>4090</v>
      </c>
      <c r="U12" s="9">
        <v>5437</v>
      </c>
      <c r="V12" s="19" t="s">
        <v>36</v>
      </c>
      <c r="W12" s="7" t="s">
        <v>35</v>
      </c>
      <c r="X12" s="9">
        <v>31</v>
      </c>
      <c r="Y12" s="5" t="s">
        <v>35</v>
      </c>
      <c r="Z12" s="20">
        <v>100</v>
      </c>
    </row>
    <row r="13" spans="1:26" s="1" customFormat="1" ht="14.45" x14ac:dyDescent="0.3">
      <c r="A13" s="9">
        <f t="shared" si="0"/>
        <v>2017</v>
      </c>
      <c r="B13" s="3">
        <f t="shared" si="1"/>
        <v>42979</v>
      </c>
      <c r="C13" s="2">
        <v>42983</v>
      </c>
      <c r="D13" s="4" t="s">
        <v>31</v>
      </c>
      <c r="E13" s="4" t="s">
        <v>32</v>
      </c>
      <c r="F13" s="19" t="s">
        <v>33</v>
      </c>
      <c r="G13" s="4" t="s">
        <v>0</v>
      </c>
      <c r="H13" s="2">
        <v>43105</v>
      </c>
      <c r="I13" s="9" t="s">
        <v>34</v>
      </c>
      <c r="J13" s="5" t="s">
        <v>64</v>
      </c>
      <c r="K13" s="5" t="s">
        <v>64</v>
      </c>
      <c r="L13" s="9">
        <v>3225</v>
      </c>
      <c r="M13" s="9">
        <v>3226</v>
      </c>
      <c r="N13" s="9">
        <v>3225</v>
      </c>
      <c r="O13" s="9">
        <v>3230</v>
      </c>
      <c r="P13" s="9">
        <v>3230</v>
      </c>
      <c r="Q13" s="9">
        <v>3168</v>
      </c>
      <c r="R13" s="5" t="s">
        <v>35</v>
      </c>
      <c r="S13" s="6">
        <v>396750</v>
      </c>
      <c r="T13" s="9">
        <v>123</v>
      </c>
      <c r="U13" s="9">
        <v>1500</v>
      </c>
      <c r="V13" s="19" t="s">
        <v>36</v>
      </c>
      <c r="W13" s="7" t="s">
        <v>35</v>
      </c>
      <c r="X13" s="9">
        <v>3</v>
      </c>
      <c r="Y13" s="5" t="s">
        <v>35</v>
      </c>
      <c r="Z13" s="20">
        <v>100</v>
      </c>
    </row>
    <row r="14" spans="1:26" s="1" customFormat="1" ht="14.45" x14ac:dyDescent="0.3">
      <c r="A14" s="9">
        <f t="shared" si="0"/>
        <v>2017</v>
      </c>
      <c r="B14" s="3">
        <f t="shared" si="1"/>
        <v>42979</v>
      </c>
      <c r="C14" s="2">
        <v>42984</v>
      </c>
      <c r="D14" s="4" t="s">
        <v>31</v>
      </c>
      <c r="E14" s="4" t="s">
        <v>32</v>
      </c>
      <c r="F14" s="19" t="s">
        <v>33</v>
      </c>
      <c r="G14" s="4" t="s">
        <v>0</v>
      </c>
      <c r="H14" s="2">
        <v>43042</v>
      </c>
      <c r="I14" s="9" t="s">
        <v>34</v>
      </c>
      <c r="J14" s="5" t="s">
        <v>64</v>
      </c>
      <c r="K14" s="5" t="s">
        <v>64</v>
      </c>
      <c r="L14" s="9">
        <v>3221</v>
      </c>
      <c r="M14" s="9">
        <v>3228</v>
      </c>
      <c r="N14" s="9">
        <v>3217</v>
      </c>
      <c r="O14" s="9">
        <v>3221</v>
      </c>
      <c r="P14" s="9">
        <v>3221</v>
      </c>
      <c r="Q14" s="9">
        <v>3161</v>
      </c>
      <c r="R14" s="5" t="s">
        <v>35</v>
      </c>
      <c r="S14" s="6">
        <v>51423630</v>
      </c>
      <c r="T14" s="9">
        <v>15964</v>
      </c>
      <c r="U14" s="9">
        <v>10378</v>
      </c>
      <c r="V14" s="19" t="s">
        <v>36</v>
      </c>
      <c r="W14" s="7" t="s">
        <v>35</v>
      </c>
      <c r="X14" s="9">
        <v>191</v>
      </c>
      <c r="Y14" s="5" t="s">
        <v>35</v>
      </c>
      <c r="Z14" s="20">
        <v>100</v>
      </c>
    </row>
    <row r="15" spans="1:26" s="1" customFormat="1" ht="14.45" x14ac:dyDescent="0.3">
      <c r="A15" s="9">
        <f t="shared" si="0"/>
        <v>2017</v>
      </c>
      <c r="B15" s="3">
        <f t="shared" si="1"/>
        <v>42979</v>
      </c>
      <c r="C15" s="2">
        <v>42984</v>
      </c>
      <c r="D15" s="4" t="s">
        <v>31</v>
      </c>
      <c r="E15" s="4" t="s">
        <v>32</v>
      </c>
      <c r="F15" s="19" t="s">
        <v>33</v>
      </c>
      <c r="G15" s="4" t="s">
        <v>0</v>
      </c>
      <c r="H15" s="2">
        <v>43074</v>
      </c>
      <c r="I15" s="9" t="s">
        <v>34</v>
      </c>
      <c r="J15" s="5" t="s">
        <v>64</v>
      </c>
      <c r="K15" s="5" t="s">
        <v>64</v>
      </c>
      <c r="L15" s="9">
        <v>3220</v>
      </c>
      <c r="M15" s="9">
        <v>3225</v>
      </c>
      <c r="N15" s="9">
        <v>3220</v>
      </c>
      <c r="O15" s="9">
        <v>3222</v>
      </c>
      <c r="P15" s="9">
        <v>3222</v>
      </c>
      <c r="Q15" s="9">
        <v>3161</v>
      </c>
      <c r="R15" s="5" t="s">
        <v>35</v>
      </c>
      <c r="S15" s="6">
        <v>22039340</v>
      </c>
      <c r="T15" s="9">
        <v>6841</v>
      </c>
      <c r="U15" s="9">
        <v>5748</v>
      </c>
      <c r="V15" s="19" t="s">
        <v>36</v>
      </c>
      <c r="W15" s="7" t="s">
        <v>35</v>
      </c>
      <c r="X15" s="9">
        <v>57</v>
      </c>
      <c r="Y15" s="5" t="s">
        <v>35</v>
      </c>
      <c r="Z15" s="20">
        <v>100</v>
      </c>
    </row>
    <row r="16" spans="1:26" s="1" customFormat="1" ht="14.45" x14ac:dyDescent="0.3">
      <c r="A16" s="9">
        <f t="shared" si="0"/>
        <v>2017</v>
      </c>
      <c r="B16" s="3">
        <f t="shared" si="1"/>
        <v>42979</v>
      </c>
      <c r="C16" s="2">
        <v>42984</v>
      </c>
      <c r="D16" s="4" t="s">
        <v>31</v>
      </c>
      <c r="E16" s="4" t="s">
        <v>32</v>
      </c>
      <c r="F16" s="19" t="s">
        <v>33</v>
      </c>
      <c r="G16" s="4" t="s">
        <v>0</v>
      </c>
      <c r="H16" s="2">
        <v>43105</v>
      </c>
      <c r="I16" s="9" t="s">
        <v>34</v>
      </c>
      <c r="J16" s="5" t="s">
        <v>64</v>
      </c>
      <c r="K16" s="5" t="s">
        <v>64</v>
      </c>
      <c r="L16" s="9">
        <v>3226</v>
      </c>
      <c r="M16" s="9">
        <v>3230</v>
      </c>
      <c r="N16" s="9">
        <v>3226</v>
      </c>
      <c r="O16" s="9">
        <v>3230</v>
      </c>
      <c r="P16" s="9">
        <v>3230</v>
      </c>
      <c r="Q16" s="9">
        <v>3161</v>
      </c>
      <c r="R16" s="5" t="s">
        <v>35</v>
      </c>
      <c r="S16" s="6">
        <v>4293189.9999999991</v>
      </c>
      <c r="T16" s="9">
        <v>1330</v>
      </c>
      <c r="U16" s="9">
        <v>880</v>
      </c>
      <c r="V16" s="19" t="s">
        <v>36</v>
      </c>
      <c r="W16" s="7" t="s">
        <v>35</v>
      </c>
      <c r="X16" s="9">
        <v>11</v>
      </c>
      <c r="Y16" s="5" t="s">
        <v>35</v>
      </c>
      <c r="Z16" s="20">
        <v>100</v>
      </c>
    </row>
    <row r="17" spans="1:26" s="1" customFormat="1" ht="14.45" x14ac:dyDescent="0.3">
      <c r="A17" s="9">
        <f t="shared" si="0"/>
        <v>2017</v>
      </c>
      <c r="B17" s="3">
        <f t="shared" si="1"/>
        <v>42979</v>
      </c>
      <c r="C17" s="2">
        <v>42985</v>
      </c>
      <c r="D17" s="4" t="s">
        <v>31</v>
      </c>
      <c r="E17" s="4" t="s">
        <v>32</v>
      </c>
      <c r="F17" s="19" t="s">
        <v>33</v>
      </c>
      <c r="G17" s="4" t="s">
        <v>0</v>
      </c>
      <c r="H17" s="2">
        <v>43042</v>
      </c>
      <c r="I17" s="9" t="s">
        <v>34</v>
      </c>
      <c r="J17" s="5" t="s">
        <v>64</v>
      </c>
      <c r="K17" s="5" t="s">
        <v>64</v>
      </c>
      <c r="L17" s="9">
        <v>3126</v>
      </c>
      <c r="M17" s="9">
        <v>3220</v>
      </c>
      <c r="N17" s="9">
        <v>3126</v>
      </c>
      <c r="O17" s="9">
        <v>3215</v>
      </c>
      <c r="P17" s="9">
        <v>3215</v>
      </c>
      <c r="Q17" s="9">
        <v>3166</v>
      </c>
      <c r="R17" s="5" t="s">
        <v>35</v>
      </c>
      <c r="S17" s="6">
        <v>12367800</v>
      </c>
      <c r="T17" s="9">
        <v>3847</v>
      </c>
      <c r="U17" s="9">
        <v>8645</v>
      </c>
      <c r="V17" s="19" t="s">
        <v>36</v>
      </c>
      <c r="W17" s="7" t="s">
        <v>35</v>
      </c>
      <c r="X17" s="9">
        <v>86</v>
      </c>
      <c r="Y17" s="5" t="s">
        <v>35</v>
      </c>
      <c r="Z17" s="20">
        <v>100</v>
      </c>
    </row>
    <row r="18" spans="1:26" s="1" customFormat="1" ht="14.45" x14ac:dyDescent="0.3">
      <c r="A18" s="9">
        <f t="shared" si="0"/>
        <v>2017</v>
      </c>
      <c r="B18" s="3">
        <f t="shared" si="1"/>
        <v>42979</v>
      </c>
      <c r="C18" s="2">
        <v>42985</v>
      </c>
      <c r="D18" s="4" t="s">
        <v>31</v>
      </c>
      <c r="E18" s="4" t="s">
        <v>32</v>
      </c>
      <c r="F18" s="19" t="s">
        <v>33</v>
      </c>
      <c r="G18" s="4" t="s">
        <v>0</v>
      </c>
      <c r="H18" s="2">
        <v>43074</v>
      </c>
      <c r="I18" s="9" t="s">
        <v>34</v>
      </c>
      <c r="J18" s="5" t="s">
        <v>64</v>
      </c>
      <c r="K18" s="5" t="s">
        <v>64</v>
      </c>
      <c r="L18" s="9">
        <v>3221</v>
      </c>
      <c r="M18" s="9">
        <v>3222</v>
      </c>
      <c r="N18" s="9">
        <v>3216</v>
      </c>
      <c r="O18" s="9">
        <v>3219</v>
      </c>
      <c r="P18" s="9">
        <v>3219</v>
      </c>
      <c r="Q18" s="9">
        <v>3166</v>
      </c>
      <c r="R18" s="5" t="s">
        <v>35</v>
      </c>
      <c r="S18" s="6">
        <v>24346900</v>
      </c>
      <c r="T18" s="9">
        <v>7564</v>
      </c>
      <c r="U18" s="9">
        <v>5978</v>
      </c>
      <c r="V18" s="19" t="s">
        <v>36</v>
      </c>
      <c r="W18" s="7" t="s">
        <v>35</v>
      </c>
      <c r="X18" s="9">
        <v>58</v>
      </c>
      <c r="Y18" s="5" t="s">
        <v>35</v>
      </c>
      <c r="Z18" s="20">
        <v>100</v>
      </c>
    </row>
    <row r="19" spans="1:26" s="1" customFormat="1" ht="14.45" x14ac:dyDescent="0.3">
      <c r="A19" s="9">
        <f t="shared" si="0"/>
        <v>2017</v>
      </c>
      <c r="B19" s="3">
        <f t="shared" si="1"/>
        <v>42979</v>
      </c>
      <c r="C19" s="2">
        <v>42985</v>
      </c>
      <c r="D19" s="4" t="s">
        <v>31</v>
      </c>
      <c r="E19" s="4" t="s">
        <v>32</v>
      </c>
      <c r="F19" s="19" t="s">
        <v>33</v>
      </c>
      <c r="G19" s="4" t="s">
        <v>0</v>
      </c>
      <c r="H19" s="2">
        <v>43105</v>
      </c>
      <c r="I19" s="9" t="s">
        <v>34</v>
      </c>
      <c r="J19" s="5" t="s">
        <v>64</v>
      </c>
      <c r="K19" s="5" t="s">
        <v>64</v>
      </c>
      <c r="L19" s="9">
        <v>3227</v>
      </c>
      <c r="M19" s="9">
        <v>3227</v>
      </c>
      <c r="N19" s="9">
        <v>3225</v>
      </c>
      <c r="O19" s="9">
        <v>3230</v>
      </c>
      <c r="P19" s="9">
        <v>3230</v>
      </c>
      <c r="Q19" s="9">
        <v>3166</v>
      </c>
      <c r="R19" s="5" t="s">
        <v>35</v>
      </c>
      <c r="S19" s="6">
        <v>967750</v>
      </c>
      <c r="T19" s="9">
        <v>300</v>
      </c>
      <c r="U19" s="9">
        <v>630</v>
      </c>
      <c r="V19" s="19" t="s">
        <v>36</v>
      </c>
      <c r="W19" s="7" t="s">
        <v>35</v>
      </c>
      <c r="X19" s="9">
        <v>5</v>
      </c>
      <c r="Y19" s="5" t="s">
        <v>35</v>
      </c>
      <c r="Z19" s="20">
        <v>100</v>
      </c>
    </row>
    <row r="20" spans="1:26" s="1" customFormat="1" ht="14.45" x14ac:dyDescent="0.3">
      <c r="A20" s="9">
        <f t="shared" si="0"/>
        <v>2017</v>
      </c>
      <c r="B20" s="3">
        <f t="shared" si="1"/>
        <v>42979</v>
      </c>
      <c r="C20" s="2">
        <v>42986</v>
      </c>
      <c r="D20" s="4" t="s">
        <v>31</v>
      </c>
      <c r="E20" s="4" t="s">
        <v>32</v>
      </c>
      <c r="F20" s="19" t="s">
        <v>33</v>
      </c>
      <c r="G20" s="4" t="s">
        <v>0</v>
      </c>
      <c r="H20" s="2">
        <v>43042</v>
      </c>
      <c r="I20" s="9" t="s">
        <v>34</v>
      </c>
      <c r="J20" s="5" t="s">
        <v>64</v>
      </c>
      <c r="K20" s="5" t="s">
        <v>64</v>
      </c>
      <c r="L20" s="9">
        <v>3135</v>
      </c>
      <c r="M20" s="9">
        <v>3215</v>
      </c>
      <c r="N20" s="9">
        <v>3131</v>
      </c>
      <c r="O20" s="9">
        <v>3213</v>
      </c>
      <c r="P20" s="9">
        <v>3213</v>
      </c>
      <c r="Q20" s="9">
        <v>3158</v>
      </c>
      <c r="R20" s="5" t="s">
        <v>35</v>
      </c>
      <c r="S20" s="6">
        <v>17082820</v>
      </c>
      <c r="T20" s="9">
        <v>5317</v>
      </c>
      <c r="U20" s="9">
        <v>9098</v>
      </c>
      <c r="V20" s="19" t="s">
        <v>36</v>
      </c>
      <c r="W20" s="7" t="s">
        <v>35</v>
      </c>
      <c r="X20" s="9">
        <v>80</v>
      </c>
      <c r="Y20" s="5" t="s">
        <v>35</v>
      </c>
      <c r="Z20" s="20">
        <v>100</v>
      </c>
    </row>
    <row r="21" spans="1:26" s="1" customFormat="1" ht="14.45" x14ac:dyDescent="0.3">
      <c r="A21" s="9">
        <f t="shared" si="0"/>
        <v>2017</v>
      </c>
      <c r="B21" s="3">
        <f t="shared" si="1"/>
        <v>42979</v>
      </c>
      <c r="C21" s="2">
        <v>42986</v>
      </c>
      <c r="D21" s="4" t="s">
        <v>31</v>
      </c>
      <c r="E21" s="4" t="s">
        <v>32</v>
      </c>
      <c r="F21" s="19" t="s">
        <v>33</v>
      </c>
      <c r="G21" s="4" t="s">
        <v>0</v>
      </c>
      <c r="H21" s="2">
        <v>43074</v>
      </c>
      <c r="I21" s="9" t="s">
        <v>34</v>
      </c>
      <c r="J21" s="5" t="s">
        <v>64</v>
      </c>
      <c r="K21" s="5" t="s">
        <v>64</v>
      </c>
      <c r="L21" s="9">
        <v>3150</v>
      </c>
      <c r="M21" s="9">
        <v>3216</v>
      </c>
      <c r="N21" s="9">
        <v>3150</v>
      </c>
      <c r="O21" s="9">
        <v>3213</v>
      </c>
      <c r="P21" s="9">
        <v>3213</v>
      </c>
      <c r="Q21" s="9">
        <v>3158</v>
      </c>
      <c r="R21" s="5" t="s">
        <v>35</v>
      </c>
      <c r="S21" s="6">
        <v>23607350</v>
      </c>
      <c r="T21" s="9">
        <v>7347</v>
      </c>
      <c r="U21" s="9">
        <v>6323</v>
      </c>
      <c r="V21" s="19" t="s">
        <v>36</v>
      </c>
      <c r="W21" s="7" t="s">
        <v>35</v>
      </c>
      <c r="X21" s="9">
        <v>71</v>
      </c>
      <c r="Y21" s="5" t="s">
        <v>35</v>
      </c>
      <c r="Z21" s="20">
        <v>100</v>
      </c>
    </row>
    <row r="22" spans="1:26" s="1" customFormat="1" ht="14.45" x14ac:dyDescent="0.3">
      <c r="A22" s="9">
        <f t="shared" si="0"/>
        <v>2017</v>
      </c>
      <c r="B22" s="3">
        <f t="shared" si="1"/>
        <v>42979</v>
      </c>
      <c r="C22" s="2">
        <v>42986</v>
      </c>
      <c r="D22" s="4" t="s">
        <v>31</v>
      </c>
      <c r="E22" s="4" t="s">
        <v>32</v>
      </c>
      <c r="F22" s="19" t="s">
        <v>33</v>
      </c>
      <c r="G22" s="4" t="s">
        <v>0</v>
      </c>
      <c r="H22" s="2">
        <v>43105</v>
      </c>
      <c r="I22" s="9" t="s">
        <v>34</v>
      </c>
      <c r="J22" s="5" t="s">
        <v>64</v>
      </c>
      <c r="K22" s="5" t="s">
        <v>64</v>
      </c>
      <c r="L22" s="9">
        <v>3223</v>
      </c>
      <c r="M22" s="9">
        <v>3223</v>
      </c>
      <c r="N22" s="9">
        <v>3221</v>
      </c>
      <c r="O22" s="9">
        <v>3230</v>
      </c>
      <c r="P22" s="9">
        <v>3230</v>
      </c>
      <c r="Q22" s="9">
        <v>3158</v>
      </c>
      <c r="R22" s="5" t="s">
        <v>35</v>
      </c>
      <c r="S22" s="6">
        <v>2062260.0000000005</v>
      </c>
      <c r="T22" s="9">
        <v>640</v>
      </c>
      <c r="U22" s="9">
        <v>190</v>
      </c>
      <c r="V22" s="19" t="s">
        <v>36</v>
      </c>
      <c r="W22" s="7" t="s">
        <v>35</v>
      </c>
      <c r="X22" s="9">
        <v>9</v>
      </c>
      <c r="Y22" s="5" t="s">
        <v>35</v>
      </c>
      <c r="Z22" s="20">
        <v>100</v>
      </c>
    </row>
    <row r="23" spans="1:26" s="1" customFormat="1" ht="14.45" x14ac:dyDescent="0.3">
      <c r="A23" s="9">
        <f t="shared" si="0"/>
        <v>2017</v>
      </c>
      <c r="B23" s="3">
        <f t="shared" si="1"/>
        <v>42979</v>
      </c>
      <c r="C23" s="2">
        <v>42989</v>
      </c>
      <c r="D23" s="4" t="s">
        <v>31</v>
      </c>
      <c r="E23" s="4" t="s">
        <v>32</v>
      </c>
      <c r="F23" s="19" t="s">
        <v>33</v>
      </c>
      <c r="G23" s="4" t="s">
        <v>0</v>
      </c>
      <c r="H23" s="2">
        <v>43042</v>
      </c>
      <c r="I23" s="9" t="s">
        <v>34</v>
      </c>
      <c r="J23" s="5" t="s">
        <v>64</v>
      </c>
      <c r="K23" s="5" t="s">
        <v>64</v>
      </c>
      <c r="L23" s="9">
        <v>3214</v>
      </c>
      <c r="M23" s="9">
        <v>3216</v>
      </c>
      <c r="N23" s="9">
        <v>3210</v>
      </c>
      <c r="O23" s="9">
        <v>3214</v>
      </c>
      <c r="P23" s="9">
        <v>3214</v>
      </c>
      <c r="Q23" s="9">
        <v>3168</v>
      </c>
      <c r="R23" s="5" t="s">
        <v>35</v>
      </c>
      <c r="S23" s="6">
        <v>17235400</v>
      </c>
      <c r="T23" s="9">
        <v>5363</v>
      </c>
      <c r="U23" s="9">
        <v>8767</v>
      </c>
      <c r="V23" s="19" t="s">
        <v>36</v>
      </c>
      <c r="W23" s="7" t="s">
        <v>35</v>
      </c>
      <c r="X23" s="9">
        <v>95</v>
      </c>
      <c r="Y23" s="5" t="s">
        <v>35</v>
      </c>
      <c r="Z23" s="20">
        <v>100</v>
      </c>
    </row>
    <row r="24" spans="1:26" s="1" customFormat="1" ht="14.45" x14ac:dyDescent="0.3">
      <c r="A24" s="9">
        <f t="shared" si="0"/>
        <v>2017</v>
      </c>
      <c r="B24" s="3">
        <f t="shared" si="1"/>
        <v>42979</v>
      </c>
      <c r="C24" s="2">
        <v>42989</v>
      </c>
      <c r="D24" s="4" t="s">
        <v>31</v>
      </c>
      <c r="E24" s="4" t="s">
        <v>32</v>
      </c>
      <c r="F24" s="19" t="s">
        <v>33</v>
      </c>
      <c r="G24" s="4" t="s">
        <v>0</v>
      </c>
      <c r="H24" s="2">
        <v>43074</v>
      </c>
      <c r="I24" s="9" t="s">
        <v>34</v>
      </c>
      <c r="J24" s="5" t="s">
        <v>64</v>
      </c>
      <c r="K24" s="5" t="s">
        <v>64</v>
      </c>
      <c r="L24" s="9">
        <v>3212</v>
      </c>
      <c r="M24" s="9">
        <v>3217</v>
      </c>
      <c r="N24" s="9">
        <v>3212</v>
      </c>
      <c r="O24" s="9">
        <v>3215</v>
      </c>
      <c r="P24" s="9">
        <v>3215</v>
      </c>
      <c r="Q24" s="9">
        <v>3168</v>
      </c>
      <c r="R24" s="5" t="s">
        <v>35</v>
      </c>
      <c r="S24" s="6">
        <v>19899009.999999996</v>
      </c>
      <c r="T24" s="9">
        <v>6190</v>
      </c>
      <c r="U24" s="9">
        <v>5943</v>
      </c>
      <c r="V24" s="19" t="s">
        <v>36</v>
      </c>
      <c r="W24" s="7" t="s">
        <v>35</v>
      </c>
      <c r="X24" s="9">
        <v>42</v>
      </c>
      <c r="Y24" s="5" t="s">
        <v>35</v>
      </c>
      <c r="Z24" s="20">
        <v>100</v>
      </c>
    </row>
    <row r="25" spans="1:26" s="1" customFormat="1" ht="14.45" x14ac:dyDescent="0.3">
      <c r="A25" s="9">
        <f t="shared" si="0"/>
        <v>2017</v>
      </c>
      <c r="B25" s="3">
        <f t="shared" si="1"/>
        <v>42979</v>
      </c>
      <c r="C25" s="2">
        <v>42989</v>
      </c>
      <c r="D25" s="4" t="s">
        <v>31</v>
      </c>
      <c r="E25" s="4" t="s">
        <v>32</v>
      </c>
      <c r="F25" s="19" t="s">
        <v>33</v>
      </c>
      <c r="G25" s="4" t="s">
        <v>0</v>
      </c>
      <c r="H25" s="2">
        <v>43105</v>
      </c>
      <c r="I25" s="9" t="s">
        <v>34</v>
      </c>
      <c r="J25" s="5" t="s">
        <v>64</v>
      </c>
      <c r="K25" s="5" t="s">
        <v>64</v>
      </c>
      <c r="L25" s="9" t="s">
        <v>35</v>
      </c>
      <c r="M25" s="9" t="s">
        <v>35</v>
      </c>
      <c r="N25" s="9" t="s">
        <v>35</v>
      </c>
      <c r="O25" s="9">
        <v>3230</v>
      </c>
      <c r="P25" s="9">
        <v>3230</v>
      </c>
      <c r="Q25" s="9">
        <v>3168</v>
      </c>
      <c r="R25" s="5" t="s">
        <v>35</v>
      </c>
      <c r="S25" s="6">
        <v>0</v>
      </c>
      <c r="T25" s="9" t="s">
        <v>35</v>
      </c>
      <c r="U25" s="9">
        <v>190</v>
      </c>
      <c r="V25" s="19" t="s">
        <v>36</v>
      </c>
      <c r="W25" s="7" t="s">
        <v>35</v>
      </c>
      <c r="X25" s="9" t="s">
        <v>35</v>
      </c>
      <c r="Y25" s="5" t="s">
        <v>35</v>
      </c>
      <c r="Z25" s="20">
        <v>100</v>
      </c>
    </row>
    <row r="26" spans="1:26" s="1" customFormat="1" x14ac:dyDescent="0.25">
      <c r="A26" s="9">
        <f t="shared" si="0"/>
        <v>2017</v>
      </c>
      <c r="B26" s="3">
        <f t="shared" si="1"/>
        <v>42979</v>
      </c>
      <c r="C26" s="2">
        <v>42990</v>
      </c>
      <c r="D26" s="4" t="s">
        <v>31</v>
      </c>
      <c r="E26" s="4" t="s">
        <v>32</v>
      </c>
      <c r="F26" s="19" t="s">
        <v>33</v>
      </c>
      <c r="G26" s="4" t="s">
        <v>0</v>
      </c>
      <c r="H26" s="2">
        <v>43042</v>
      </c>
      <c r="I26" s="9" t="s">
        <v>34</v>
      </c>
      <c r="J26" s="5" t="s">
        <v>64</v>
      </c>
      <c r="K26" s="5" t="s">
        <v>64</v>
      </c>
      <c r="L26" s="9">
        <v>3214</v>
      </c>
      <c r="M26" s="9">
        <v>3218</v>
      </c>
      <c r="N26" s="9">
        <v>3214</v>
      </c>
      <c r="O26" s="9">
        <v>3216</v>
      </c>
      <c r="P26" s="9">
        <v>3216</v>
      </c>
      <c r="Q26" s="9">
        <v>3165</v>
      </c>
      <c r="R26" s="5" t="s">
        <v>35</v>
      </c>
      <c r="S26" s="6">
        <v>27885480</v>
      </c>
      <c r="T26" s="9">
        <v>8671</v>
      </c>
      <c r="U26" s="9">
        <v>9350</v>
      </c>
      <c r="V26" s="19" t="s">
        <v>36</v>
      </c>
      <c r="W26" s="7" t="s">
        <v>35</v>
      </c>
      <c r="X26" s="9">
        <v>115</v>
      </c>
      <c r="Y26" s="5" t="s">
        <v>35</v>
      </c>
      <c r="Z26" s="20">
        <v>100</v>
      </c>
    </row>
    <row r="27" spans="1:26" s="1" customFormat="1" x14ac:dyDescent="0.25">
      <c r="A27" s="9">
        <f t="shared" si="0"/>
        <v>2017</v>
      </c>
      <c r="B27" s="3">
        <f t="shared" si="1"/>
        <v>42979</v>
      </c>
      <c r="C27" s="2">
        <v>42990</v>
      </c>
      <c r="D27" s="4" t="s">
        <v>31</v>
      </c>
      <c r="E27" s="4" t="s">
        <v>32</v>
      </c>
      <c r="F27" s="19" t="s">
        <v>33</v>
      </c>
      <c r="G27" s="4" t="s">
        <v>0</v>
      </c>
      <c r="H27" s="2">
        <v>43074</v>
      </c>
      <c r="I27" s="9" t="s">
        <v>34</v>
      </c>
      <c r="J27" s="5" t="s">
        <v>64</v>
      </c>
      <c r="K27" s="5" t="s">
        <v>64</v>
      </c>
      <c r="L27" s="9">
        <v>3216</v>
      </c>
      <c r="M27" s="9">
        <v>3217</v>
      </c>
      <c r="N27" s="9">
        <v>3215</v>
      </c>
      <c r="O27" s="9">
        <v>3216</v>
      </c>
      <c r="P27" s="9">
        <v>3216</v>
      </c>
      <c r="Q27" s="9">
        <v>3165</v>
      </c>
      <c r="R27" s="5" t="s">
        <v>35</v>
      </c>
      <c r="S27" s="6">
        <v>22030870</v>
      </c>
      <c r="T27" s="9">
        <v>6851</v>
      </c>
      <c r="U27" s="9">
        <v>6709</v>
      </c>
      <c r="V27" s="19" t="s">
        <v>36</v>
      </c>
      <c r="W27" s="7" t="s">
        <v>35</v>
      </c>
      <c r="X27" s="9">
        <v>40</v>
      </c>
      <c r="Y27" s="5" t="s">
        <v>35</v>
      </c>
      <c r="Z27" s="20">
        <v>100</v>
      </c>
    </row>
    <row r="28" spans="1:26" s="1" customFormat="1" x14ac:dyDescent="0.25">
      <c r="A28" s="9">
        <f t="shared" si="0"/>
        <v>2017</v>
      </c>
      <c r="B28" s="3">
        <f t="shared" si="1"/>
        <v>42979</v>
      </c>
      <c r="C28" s="2">
        <v>42990</v>
      </c>
      <c r="D28" s="4" t="s">
        <v>31</v>
      </c>
      <c r="E28" s="4" t="s">
        <v>32</v>
      </c>
      <c r="F28" s="19" t="s">
        <v>33</v>
      </c>
      <c r="G28" s="4" t="s">
        <v>0</v>
      </c>
      <c r="H28" s="2">
        <v>43105</v>
      </c>
      <c r="I28" s="9" t="s">
        <v>34</v>
      </c>
      <c r="J28" s="5" t="s">
        <v>64</v>
      </c>
      <c r="K28" s="5" t="s">
        <v>64</v>
      </c>
      <c r="L28" s="9">
        <v>3225</v>
      </c>
      <c r="M28" s="9">
        <v>3226</v>
      </c>
      <c r="N28" s="9">
        <v>3223</v>
      </c>
      <c r="O28" s="9">
        <v>3230</v>
      </c>
      <c r="P28" s="9">
        <v>3230</v>
      </c>
      <c r="Q28" s="9">
        <v>3165</v>
      </c>
      <c r="R28" s="5" t="s">
        <v>35</v>
      </c>
      <c r="S28" s="6">
        <v>4385450</v>
      </c>
      <c r="T28" s="9">
        <v>1360</v>
      </c>
      <c r="U28" s="9">
        <v>290</v>
      </c>
      <c r="V28" s="19" t="s">
        <v>36</v>
      </c>
      <c r="W28" s="7" t="s">
        <v>35</v>
      </c>
      <c r="X28" s="9">
        <v>5</v>
      </c>
      <c r="Y28" s="5" t="s">
        <v>35</v>
      </c>
      <c r="Z28" s="20">
        <v>100</v>
      </c>
    </row>
    <row r="29" spans="1:26" s="1" customFormat="1" x14ac:dyDescent="0.25">
      <c r="A29" s="9">
        <f t="shared" si="0"/>
        <v>2017</v>
      </c>
      <c r="B29" s="3">
        <f t="shared" si="1"/>
        <v>42979</v>
      </c>
      <c r="C29" s="2">
        <v>42991</v>
      </c>
      <c r="D29" s="4" t="s">
        <v>31</v>
      </c>
      <c r="E29" s="4" t="s">
        <v>32</v>
      </c>
      <c r="F29" s="19" t="s">
        <v>33</v>
      </c>
      <c r="G29" s="4" t="s">
        <v>0</v>
      </c>
      <c r="H29" s="2">
        <v>43042</v>
      </c>
      <c r="I29" s="9" t="s">
        <v>34</v>
      </c>
      <c r="J29" s="5" t="s">
        <v>64</v>
      </c>
      <c r="K29" s="5" t="s">
        <v>64</v>
      </c>
      <c r="L29" s="9">
        <v>3216</v>
      </c>
      <c r="M29" s="9">
        <v>3219</v>
      </c>
      <c r="N29" s="9">
        <v>3214</v>
      </c>
      <c r="O29" s="9">
        <v>3216</v>
      </c>
      <c r="P29" s="9">
        <v>3216</v>
      </c>
      <c r="Q29" s="9">
        <v>3156</v>
      </c>
      <c r="R29" s="5" t="s">
        <v>35</v>
      </c>
      <c r="S29" s="6">
        <v>28417990</v>
      </c>
      <c r="T29" s="9">
        <v>8836</v>
      </c>
      <c r="U29" s="9">
        <v>7786</v>
      </c>
      <c r="V29" s="19" t="s">
        <v>36</v>
      </c>
      <c r="W29" s="7" t="s">
        <v>35</v>
      </c>
      <c r="X29" s="9">
        <v>105</v>
      </c>
      <c r="Y29" s="5" t="s">
        <v>35</v>
      </c>
      <c r="Z29" s="20">
        <v>100</v>
      </c>
    </row>
    <row r="30" spans="1:26" s="1" customFormat="1" x14ac:dyDescent="0.25">
      <c r="A30" s="9">
        <f t="shared" si="0"/>
        <v>2017</v>
      </c>
      <c r="B30" s="3">
        <f t="shared" si="1"/>
        <v>42979</v>
      </c>
      <c r="C30" s="2">
        <v>42991</v>
      </c>
      <c r="D30" s="4" t="s">
        <v>31</v>
      </c>
      <c r="E30" s="4" t="s">
        <v>32</v>
      </c>
      <c r="F30" s="19" t="s">
        <v>33</v>
      </c>
      <c r="G30" s="4" t="s">
        <v>0</v>
      </c>
      <c r="H30" s="2">
        <v>43074</v>
      </c>
      <c r="I30" s="9" t="s">
        <v>34</v>
      </c>
      <c r="J30" s="5" t="s">
        <v>64</v>
      </c>
      <c r="K30" s="5" t="s">
        <v>64</v>
      </c>
      <c r="L30" s="9">
        <v>3207</v>
      </c>
      <c r="M30" s="9">
        <v>3219</v>
      </c>
      <c r="N30" s="9">
        <v>3207</v>
      </c>
      <c r="O30" s="9">
        <v>3217</v>
      </c>
      <c r="P30" s="9">
        <v>3217</v>
      </c>
      <c r="Q30" s="9">
        <v>3156</v>
      </c>
      <c r="R30" s="5" t="s">
        <v>35</v>
      </c>
      <c r="S30" s="6">
        <v>27948630</v>
      </c>
      <c r="T30" s="9">
        <v>8688</v>
      </c>
      <c r="U30" s="9">
        <v>5840</v>
      </c>
      <c r="V30" s="19" t="s">
        <v>36</v>
      </c>
      <c r="W30" s="7" t="s">
        <v>35</v>
      </c>
      <c r="X30" s="9">
        <v>57</v>
      </c>
      <c r="Y30" s="5" t="s">
        <v>35</v>
      </c>
      <c r="Z30" s="20">
        <v>100</v>
      </c>
    </row>
    <row r="31" spans="1:26" s="1" customFormat="1" x14ac:dyDescent="0.25">
      <c r="A31" s="9">
        <f t="shared" si="0"/>
        <v>2017</v>
      </c>
      <c r="B31" s="3">
        <f t="shared" si="1"/>
        <v>42979</v>
      </c>
      <c r="C31" s="2">
        <v>42991</v>
      </c>
      <c r="D31" s="4" t="s">
        <v>31</v>
      </c>
      <c r="E31" s="4" t="s">
        <v>32</v>
      </c>
      <c r="F31" s="19" t="s">
        <v>33</v>
      </c>
      <c r="G31" s="4" t="s">
        <v>0</v>
      </c>
      <c r="H31" s="2">
        <v>43105</v>
      </c>
      <c r="I31" s="9" t="s">
        <v>34</v>
      </c>
      <c r="J31" s="5" t="s">
        <v>64</v>
      </c>
      <c r="K31" s="5" t="s">
        <v>64</v>
      </c>
      <c r="L31" s="9" t="s">
        <v>35</v>
      </c>
      <c r="M31" s="9" t="s">
        <v>35</v>
      </c>
      <c r="N31" s="9" t="s">
        <v>35</v>
      </c>
      <c r="O31" s="9">
        <v>3230</v>
      </c>
      <c r="P31" s="9">
        <v>3230</v>
      </c>
      <c r="Q31" s="9">
        <v>3156</v>
      </c>
      <c r="R31" s="5" t="s">
        <v>35</v>
      </c>
      <c r="S31" s="6">
        <v>0</v>
      </c>
      <c r="T31" s="9" t="s">
        <v>35</v>
      </c>
      <c r="U31" s="9">
        <v>290</v>
      </c>
      <c r="V31" s="19" t="s">
        <v>36</v>
      </c>
      <c r="W31" s="7" t="s">
        <v>35</v>
      </c>
      <c r="X31" s="9" t="s">
        <v>35</v>
      </c>
      <c r="Y31" s="5" t="s">
        <v>35</v>
      </c>
      <c r="Z31" s="20">
        <v>100</v>
      </c>
    </row>
    <row r="32" spans="1:26" s="1" customFormat="1" x14ac:dyDescent="0.25">
      <c r="A32" s="9">
        <f t="shared" si="0"/>
        <v>2017</v>
      </c>
      <c r="B32" s="3">
        <f t="shared" si="1"/>
        <v>42979</v>
      </c>
      <c r="C32" s="2">
        <v>42992</v>
      </c>
      <c r="D32" s="4" t="s">
        <v>31</v>
      </c>
      <c r="E32" s="4" t="s">
        <v>32</v>
      </c>
      <c r="F32" s="19" t="s">
        <v>33</v>
      </c>
      <c r="G32" s="4" t="s">
        <v>0</v>
      </c>
      <c r="H32" s="2">
        <v>43042</v>
      </c>
      <c r="I32" s="9" t="s">
        <v>34</v>
      </c>
      <c r="J32" s="5" t="s">
        <v>64</v>
      </c>
      <c r="K32" s="5" t="s">
        <v>64</v>
      </c>
      <c r="L32" s="9">
        <v>3216</v>
      </c>
      <c r="M32" s="9">
        <v>3216</v>
      </c>
      <c r="N32" s="9">
        <v>3210</v>
      </c>
      <c r="O32" s="9">
        <v>3212</v>
      </c>
      <c r="P32" s="9">
        <v>3212</v>
      </c>
      <c r="Q32" s="9">
        <v>3143</v>
      </c>
      <c r="R32" s="5" t="s">
        <v>35</v>
      </c>
      <c r="S32" s="6">
        <v>42914080</v>
      </c>
      <c r="T32" s="9">
        <v>13360</v>
      </c>
      <c r="U32" s="9">
        <v>5929</v>
      </c>
      <c r="V32" s="19" t="s">
        <v>36</v>
      </c>
      <c r="W32" s="7" t="s">
        <v>35</v>
      </c>
      <c r="X32" s="9">
        <v>183</v>
      </c>
      <c r="Y32" s="5" t="s">
        <v>35</v>
      </c>
      <c r="Z32" s="20">
        <v>100</v>
      </c>
    </row>
    <row r="33" spans="1:26" s="1" customFormat="1" x14ac:dyDescent="0.25">
      <c r="A33" s="9">
        <f t="shared" si="0"/>
        <v>2017</v>
      </c>
      <c r="B33" s="3">
        <f t="shared" si="1"/>
        <v>42979</v>
      </c>
      <c r="C33" s="2">
        <v>42992</v>
      </c>
      <c r="D33" s="4" t="s">
        <v>31</v>
      </c>
      <c r="E33" s="4" t="s">
        <v>32</v>
      </c>
      <c r="F33" s="19" t="s">
        <v>33</v>
      </c>
      <c r="G33" s="4" t="s">
        <v>0</v>
      </c>
      <c r="H33" s="2">
        <v>43074</v>
      </c>
      <c r="I33" s="9" t="s">
        <v>34</v>
      </c>
      <c r="J33" s="5" t="s">
        <v>64</v>
      </c>
      <c r="K33" s="5" t="s">
        <v>64</v>
      </c>
      <c r="L33" s="9">
        <v>3215</v>
      </c>
      <c r="M33" s="9">
        <v>3215</v>
      </c>
      <c r="N33" s="9">
        <v>3210</v>
      </c>
      <c r="O33" s="9">
        <v>3213</v>
      </c>
      <c r="P33" s="9">
        <v>3213</v>
      </c>
      <c r="Q33" s="9">
        <v>3143</v>
      </c>
      <c r="R33" s="5" t="s">
        <v>35</v>
      </c>
      <c r="S33" s="6">
        <v>11968400</v>
      </c>
      <c r="T33" s="9">
        <v>3725</v>
      </c>
      <c r="U33" s="9">
        <v>5540</v>
      </c>
      <c r="V33" s="19" t="s">
        <v>36</v>
      </c>
      <c r="W33" s="7" t="s">
        <v>35</v>
      </c>
      <c r="X33" s="9">
        <v>28</v>
      </c>
      <c r="Y33" s="5" t="s">
        <v>35</v>
      </c>
      <c r="Z33" s="20">
        <v>100</v>
      </c>
    </row>
    <row r="34" spans="1:26" s="1" customFormat="1" x14ac:dyDescent="0.25">
      <c r="A34" s="9">
        <f t="shared" si="0"/>
        <v>2017</v>
      </c>
      <c r="B34" s="3">
        <f t="shared" si="1"/>
        <v>42979</v>
      </c>
      <c r="C34" s="2">
        <v>42992</v>
      </c>
      <c r="D34" s="4" t="s">
        <v>31</v>
      </c>
      <c r="E34" s="4" t="s">
        <v>32</v>
      </c>
      <c r="F34" s="19" t="s">
        <v>33</v>
      </c>
      <c r="G34" s="4" t="s">
        <v>0</v>
      </c>
      <c r="H34" s="2">
        <v>43105</v>
      </c>
      <c r="I34" s="9" t="s">
        <v>34</v>
      </c>
      <c r="J34" s="5" t="s">
        <v>64</v>
      </c>
      <c r="K34" s="5" t="s">
        <v>64</v>
      </c>
      <c r="L34" s="9" t="s">
        <v>35</v>
      </c>
      <c r="M34" s="9" t="s">
        <v>35</v>
      </c>
      <c r="N34" s="9" t="s">
        <v>35</v>
      </c>
      <c r="O34" s="9">
        <v>3230</v>
      </c>
      <c r="P34" s="9">
        <v>3230</v>
      </c>
      <c r="Q34" s="9">
        <v>3143</v>
      </c>
      <c r="R34" s="5" t="s">
        <v>35</v>
      </c>
      <c r="S34" s="6">
        <v>0</v>
      </c>
      <c r="T34" s="9" t="s">
        <v>35</v>
      </c>
      <c r="U34" s="9">
        <v>290</v>
      </c>
      <c r="V34" s="19" t="s">
        <v>36</v>
      </c>
      <c r="W34" s="7" t="s">
        <v>35</v>
      </c>
      <c r="X34" s="9" t="s">
        <v>35</v>
      </c>
      <c r="Y34" s="5" t="s">
        <v>35</v>
      </c>
      <c r="Z34" s="20">
        <v>100</v>
      </c>
    </row>
    <row r="35" spans="1:26" s="1" customFormat="1" x14ac:dyDescent="0.25">
      <c r="A35" s="9">
        <f t="shared" si="0"/>
        <v>2017</v>
      </c>
      <c r="B35" s="3">
        <f t="shared" si="1"/>
        <v>42979</v>
      </c>
      <c r="C35" s="2">
        <v>42993</v>
      </c>
      <c r="D35" s="4" t="s">
        <v>31</v>
      </c>
      <c r="E35" s="4" t="s">
        <v>32</v>
      </c>
      <c r="F35" s="19" t="s">
        <v>33</v>
      </c>
      <c r="G35" s="4" t="s">
        <v>0</v>
      </c>
      <c r="H35" s="2">
        <v>43042</v>
      </c>
      <c r="I35" s="9" t="s">
        <v>34</v>
      </c>
      <c r="J35" s="5" t="s">
        <v>64</v>
      </c>
      <c r="K35" s="5" t="s">
        <v>64</v>
      </c>
      <c r="L35" s="9">
        <v>3211</v>
      </c>
      <c r="M35" s="9">
        <v>3211</v>
      </c>
      <c r="N35" s="9">
        <v>3207</v>
      </c>
      <c r="O35" s="9">
        <v>3209</v>
      </c>
      <c r="P35" s="9">
        <v>3209</v>
      </c>
      <c r="Q35" s="9">
        <v>3147</v>
      </c>
      <c r="R35" s="5" t="s">
        <v>35</v>
      </c>
      <c r="S35" s="6">
        <v>30458100</v>
      </c>
      <c r="T35" s="9">
        <v>9491</v>
      </c>
      <c r="U35" s="9">
        <v>5160</v>
      </c>
      <c r="V35" s="19" t="s">
        <v>36</v>
      </c>
      <c r="W35" s="7" t="s">
        <v>35</v>
      </c>
      <c r="X35" s="9">
        <v>80</v>
      </c>
      <c r="Y35" s="5" t="s">
        <v>35</v>
      </c>
      <c r="Z35" s="20">
        <v>100</v>
      </c>
    </row>
    <row r="36" spans="1:26" s="1" customFormat="1" x14ac:dyDescent="0.25">
      <c r="A36" s="9">
        <f t="shared" si="0"/>
        <v>2017</v>
      </c>
      <c r="B36" s="3">
        <f t="shared" si="1"/>
        <v>42979</v>
      </c>
      <c r="C36" s="2">
        <v>42993</v>
      </c>
      <c r="D36" s="4" t="s">
        <v>31</v>
      </c>
      <c r="E36" s="4" t="s">
        <v>32</v>
      </c>
      <c r="F36" s="19" t="s">
        <v>33</v>
      </c>
      <c r="G36" s="4" t="s">
        <v>0</v>
      </c>
      <c r="H36" s="2">
        <v>43074</v>
      </c>
      <c r="I36" s="9" t="s">
        <v>34</v>
      </c>
      <c r="J36" s="5" t="s">
        <v>64</v>
      </c>
      <c r="K36" s="5" t="s">
        <v>64</v>
      </c>
      <c r="L36" s="9">
        <v>3210</v>
      </c>
      <c r="M36" s="9">
        <v>3210</v>
      </c>
      <c r="N36" s="9">
        <v>3207</v>
      </c>
      <c r="O36" s="9">
        <v>3209</v>
      </c>
      <c r="P36" s="9">
        <v>3209</v>
      </c>
      <c r="Q36" s="9">
        <v>3147</v>
      </c>
      <c r="R36" s="5" t="s">
        <v>35</v>
      </c>
      <c r="S36" s="6">
        <v>15695620</v>
      </c>
      <c r="T36" s="9">
        <v>4891</v>
      </c>
      <c r="U36" s="9">
        <v>5567</v>
      </c>
      <c r="V36" s="19" t="s">
        <v>36</v>
      </c>
      <c r="W36" s="7" t="s">
        <v>35</v>
      </c>
      <c r="X36" s="9">
        <v>37</v>
      </c>
      <c r="Y36" s="5" t="s">
        <v>35</v>
      </c>
      <c r="Z36" s="20">
        <v>100</v>
      </c>
    </row>
    <row r="37" spans="1:26" s="1" customFormat="1" x14ac:dyDescent="0.25">
      <c r="A37" s="9">
        <f t="shared" si="0"/>
        <v>2017</v>
      </c>
      <c r="B37" s="3">
        <f t="shared" si="1"/>
        <v>42979</v>
      </c>
      <c r="C37" s="2">
        <v>42993</v>
      </c>
      <c r="D37" s="4" t="s">
        <v>31</v>
      </c>
      <c r="E37" s="4" t="s">
        <v>32</v>
      </c>
      <c r="F37" s="19" t="s">
        <v>33</v>
      </c>
      <c r="G37" s="4" t="s">
        <v>0</v>
      </c>
      <c r="H37" s="2">
        <v>43105</v>
      </c>
      <c r="I37" s="9" t="s">
        <v>34</v>
      </c>
      <c r="J37" s="5" t="s">
        <v>64</v>
      </c>
      <c r="K37" s="5" t="s">
        <v>64</v>
      </c>
      <c r="L37" s="9">
        <v>3212</v>
      </c>
      <c r="M37" s="9">
        <v>3218</v>
      </c>
      <c r="N37" s="9">
        <v>3208</v>
      </c>
      <c r="O37" s="9">
        <v>3213</v>
      </c>
      <c r="P37" s="9">
        <v>3213</v>
      </c>
      <c r="Q37" s="9">
        <v>3147</v>
      </c>
      <c r="R37" s="5" t="s">
        <v>35</v>
      </c>
      <c r="S37" s="6">
        <v>18895770</v>
      </c>
      <c r="T37" s="9">
        <v>5881</v>
      </c>
      <c r="U37" s="9">
        <v>409</v>
      </c>
      <c r="V37" s="19" t="s">
        <v>36</v>
      </c>
      <c r="W37" s="7" t="s">
        <v>35</v>
      </c>
      <c r="X37" s="9">
        <v>26</v>
      </c>
      <c r="Y37" s="5" t="s">
        <v>35</v>
      </c>
      <c r="Z37" s="20">
        <v>100</v>
      </c>
    </row>
    <row r="38" spans="1:26" s="1" customFormat="1" x14ac:dyDescent="0.25">
      <c r="A38" s="9">
        <f t="shared" si="0"/>
        <v>2017</v>
      </c>
      <c r="B38" s="3">
        <f t="shared" si="1"/>
        <v>42979</v>
      </c>
      <c r="C38" s="2">
        <v>42996</v>
      </c>
      <c r="D38" s="4" t="s">
        <v>31</v>
      </c>
      <c r="E38" s="4" t="s">
        <v>32</v>
      </c>
      <c r="F38" s="19" t="s">
        <v>33</v>
      </c>
      <c r="G38" s="4" t="s">
        <v>0</v>
      </c>
      <c r="H38" s="2">
        <v>43042</v>
      </c>
      <c r="I38" s="9" t="s">
        <v>34</v>
      </c>
      <c r="J38" s="5" t="s">
        <v>64</v>
      </c>
      <c r="K38" s="5" t="s">
        <v>64</v>
      </c>
      <c r="L38" s="9">
        <v>3208</v>
      </c>
      <c r="M38" s="9">
        <v>3210</v>
      </c>
      <c r="N38" s="9">
        <v>3205</v>
      </c>
      <c r="O38" s="9">
        <v>3208</v>
      </c>
      <c r="P38" s="9">
        <v>3208</v>
      </c>
      <c r="Q38" s="9">
        <v>3146</v>
      </c>
      <c r="R38" s="5" t="s">
        <v>35</v>
      </c>
      <c r="S38" s="6">
        <v>29532970</v>
      </c>
      <c r="T38" s="9">
        <v>9206</v>
      </c>
      <c r="U38" s="9">
        <v>6573</v>
      </c>
      <c r="V38" s="19" t="s">
        <v>36</v>
      </c>
      <c r="W38" s="7" t="s">
        <v>35</v>
      </c>
      <c r="X38" s="9">
        <v>82</v>
      </c>
      <c r="Y38" s="5" t="s">
        <v>35</v>
      </c>
      <c r="Z38" s="20">
        <v>100</v>
      </c>
    </row>
    <row r="39" spans="1:26" s="1" customFormat="1" x14ac:dyDescent="0.25">
      <c r="A39" s="9">
        <f t="shared" si="0"/>
        <v>2017</v>
      </c>
      <c r="B39" s="3">
        <f t="shared" si="1"/>
        <v>42979</v>
      </c>
      <c r="C39" s="2">
        <v>42996</v>
      </c>
      <c r="D39" s="4" t="s">
        <v>31</v>
      </c>
      <c r="E39" s="4" t="s">
        <v>32</v>
      </c>
      <c r="F39" s="19" t="s">
        <v>33</v>
      </c>
      <c r="G39" s="4" t="s">
        <v>0</v>
      </c>
      <c r="H39" s="2">
        <v>43074</v>
      </c>
      <c r="I39" s="9" t="s">
        <v>34</v>
      </c>
      <c r="J39" s="5" t="s">
        <v>64</v>
      </c>
      <c r="K39" s="5" t="s">
        <v>64</v>
      </c>
      <c r="L39" s="9">
        <v>3210</v>
      </c>
      <c r="M39" s="9">
        <v>3211</v>
      </c>
      <c r="N39" s="9">
        <v>3206</v>
      </c>
      <c r="O39" s="9">
        <v>3208</v>
      </c>
      <c r="P39" s="9">
        <v>3208</v>
      </c>
      <c r="Q39" s="9">
        <v>3146</v>
      </c>
      <c r="R39" s="5" t="s">
        <v>35</v>
      </c>
      <c r="S39" s="6">
        <v>38169460</v>
      </c>
      <c r="T39" s="9">
        <v>11897</v>
      </c>
      <c r="U39" s="9">
        <v>5297</v>
      </c>
      <c r="V39" s="19" t="s">
        <v>36</v>
      </c>
      <c r="W39" s="7" t="s">
        <v>35</v>
      </c>
      <c r="X39" s="9">
        <v>71</v>
      </c>
      <c r="Y39" s="5" t="s">
        <v>35</v>
      </c>
      <c r="Z39" s="20">
        <v>100</v>
      </c>
    </row>
    <row r="40" spans="1:26" s="1" customFormat="1" x14ac:dyDescent="0.25">
      <c r="A40" s="9">
        <f t="shared" si="0"/>
        <v>2017</v>
      </c>
      <c r="B40" s="3">
        <f t="shared" si="1"/>
        <v>42979</v>
      </c>
      <c r="C40" s="2">
        <v>42996</v>
      </c>
      <c r="D40" s="4" t="s">
        <v>31</v>
      </c>
      <c r="E40" s="4" t="s">
        <v>32</v>
      </c>
      <c r="F40" s="19" t="s">
        <v>33</v>
      </c>
      <c r="G40" s="4" t="s">
        <v>0</v>
      </c>
      <c r="H40" s="2">
        <v>43105</v>
      </c>
      <c r="I40" s="9" t="s">
        <v>34</v>
      </c>
      <c r="J40" s="5" t="s">
        <v>64</v>
      </c>
      <c r="K40" s="5" t="s">
        <v>64</v>
      </c>
      <c r="L40" s="9">
        <v>3218</v>
      </c>
      <c r="M40" s="9">
        <v>3218</v>
      </c>
      <c r="N40" s="9">
        <v>3216</v>
      </c>
      <c r="O40" s="9">
        <v>3213</v>
      </c>
      <c r="P40" s="9">
        <v>3213</v>
      </c>
      <c r="Q40" s="9">
        <v>3146</v>
      </c>
      <c r="R40" s="5" t="s">
        <v>35</v>
      </c>
      <c r="S40" s="6">
        <v>9650500</v>
      </c>
      <c r="T40" s="9">
        <v>3000</v>
      </c>
      <c r="U40" s="9">
        <v>409</v>
      </c>
      <c r="V40" s="19" t="s">
        <v>36</v>
      </c>
      <c r="W40" s="7" t="s">
        <v>35</v>
      </c>
      <c r="X40" s="9">
        <v>4</v>
      </c>
      <c r="Y40" s="5" t="s">
        <v>35</v>
      </c>
      <c r="Z40" s="20">
        <v>100</v>
      </c>
    </row>
    <row r="41" spans="1:26" s="1" customFormat="1" x14ac:dyDescent="0.25">
      <c r="A41" s="9">
        <f t="shared" si="0"/>
        <v>2017</v>
      </c>
      <c r="B41" s="3">
        <f t="shared" si="1"/>
        <v>42979</v>
      </c>
      <c r="C41" s="2">
        <v>42997</v>
      </c>
      <c r="D41" s="4" t="s">
        <v>31</v>
      </c>
      <c r="E41" s="4" t="s">
        <v>32</v>
      </c>
      <c r="F41" s="19" t="s">
        <v>33</v>
      </c>
      <c r="G41" s="4" t="s">
        <v>0</v>
      </c>
      <c r="H41" s="2">
        <v>43042</v>
      </c>
      <c r="I41" s="9" t="s">
        <v>34</v>
      </c>
      <c r="J41" s="5" t="s">
        <v>64</v>
      </c>
      <c r="K41" s="5" t="s">
        <v>64</v>
      </c>
      <c r="L41" s="9">
        <v>3206</v>
      </c>
      <c r="M41" s="9">
        <v>3210</v>
      </c>
      <c r="N41" s="9">
        <v>3206</v>
      </c>
      <c r="O41" s="9">
        <v>3208</v>
      </c>
      <c r="P41" s="9">
        <v>3208</v>
      </c>
      <c r="Q41" s="9">
        <v>3148</v>
      </c>
      <c r="R41" s="5" t="s">
        <v>35</v>
      </c>
      <c r="S41" s="6">
        <v>42312120</v>
      </c>
      <c r="T41" s="9">
        <v>13189</v>
      </c>
      <c r="U41" s="9">
        <v>10109</v>
      </c>
      <c r="V41" s="19" t="s">
        <v>36</v>
      </c>
      <c r="W41" s="7" t="s">
        <v>35</v>
      </c>
      <c r="X41" s="9">
        <v>104</v>
      </c>
      <c r="Y41" s="5" t="s">
        <v>35</v>
      </c>
      <c r="Z41" s="20">
        <v>100</v>
      </c>
    </row>
    <row r="42" spans="1:26" s="1" customFormat="1" x14ac:dyDescent="0.25">
      <c r="A42" s="9">
        <f t="shared" si="0"/>
        <v>2017</v>
      </c>
      <c r="B42" s="3">
        <f t="shared" si="1"/>
        <v>42979</v>
      </c>
      <c r="C42" s="2">
        <v>42997</v>
      </c>
      <c r="D42" s="4" t="s">
        <v>31</v>
      </c>
      <c r="E42" s="4" t="s">
        <v>32</v>
      </c>
      <c r="F42" s="19" t="s">
        <v>33</v>
      </c>
      <c r="G42" s="4" t="s">
        <v>0</v>
      </c>
      <c r="H42" s="2">
        <v>43074</v>
      </c>
      <c r="I42" s="9" t="s">
        <v>34</v>
      </c>
      <c r="J42" s="5" t="s">
        <v>64</v>
      </c>
      <c r="K42" s="5" t="s">
        <v>64</v>
      </c>
      <c r="L42" s="9">
        <v>3208</v>
      </c>
      <c r="M42" s="9">
        <v>3210</v>
      </c>
      <c r="N42" s="9">
        <v>3208</v>
      </c>
      <c r="O42" s="9">
        <v>3209</v>
      </c>
      <c r="P42" s="9">
        <v>3209</v>
      </c>
      <c r="Q42" s="9">
        <v>3148</v>
      </c>
      <c r="R42" s="5" t="s">
        <v>35</v>
      </c>
      <c r="S42" s="6">
        <v>28074550</v>
      </c>
      <c r="T42" s="9">
        <v>8750</v>
      </c>
      <c r="U42" s="9">
        <v>6861</v>
      </c>
      <c r="V42" s="19" t="s">
        <v>36</v>
      </c>
      <c r="W42" s="7" t="s">
        <v>35</v>
      </c>
      <c r="X42" s="9">
        <v>32</v>
      </c>
      <c r="Y42" s="5" t="s">
        <v>35</v>
      </c>
      <c r="Z42" s="20">
        <v>100</v>
      </c>
    </row>
    <row r="43" spans="1:26" s="1" customFormat="1" x14ac:dyDescent="0.25">
      <c r="A43" s="9">
        <f t="shared" si="0"/>
        <v>2017</v>
      </c>
      <c r="B43" s="3">
        <f t="shared" si="1"/>
        <v>42979</v>
      </c>
      <c r="C43" s="2">
        <v>42997</v>
      </c>
      <c r="D43" s="4" t="s">
        <v>31</v>
      </c>
      <c r="E43" s="4" t="s">
        <v>32</v>
      </c>
      <c r="F43" s="19" t="s">
        <v>33</v>
      </c>
      <c r="G43" s="4" t="s">
        <v>0</v>
      </c>
      <c r="H43" s="2">
        <v>43105</v>
      </c>
      <c r="I43" s="9" t="s">
        <v>34</v>
      </c>
      <c r="J43" s="5" t="s">
        <v>64</v>
      </c>
      <c r="K43" s="5" t="s">
        <v>64</v>
      </c>
      <c r="L43" s="9" t="s">
        <v>35</v>
      </c>
      <c r="M43" s="9" t="s">
        <v>35</v>
      </c>
      <c r="N43" s="9" t="s">
        <v>35</v>
      </c>
      <c r="O43" s="9">
        <v>3213</v>
      </c>
      <c r="P43" s="9">
        <v>3213</v>
      </c>
      <c r="Q43" s="9">
        <v>3148</v>
      </c>
      <c r="R43" s="5" t="s">
        <v>35</v>
      </c>
      <c r="S43" s="6">
        <v>0</v>
      </c>
      <c r="T43" s="9" t="s">
        <v>35</v>
      </c>
      <c r="U43" s="9">
        <v>409</v>
      </c>
      <c r="V43" s="19" t="s">
        <v>36</v>
      </c>
      <c r="W43" s="7" t="s">
        <v>35</v>
      </c>
      <c r="X43" s="9" t="s">
        <v>35</v>
      </c>
      <c r="Y43" s="5" t="s">
        <v>35</v>
      </c>
      <c r="Z43" s="20">
        <v>100</v>
      </c>
    </row>
    <row r="44" spans="1:26" s="1" customFormat="1" x14ac:dyDescent="0.25">
      <c r="A44" s="9">
        <f t="shared" si="0"/>
        <v>2017</v>
      </c>
      <c r="B44" s="3">
        <f t="shared" si="1"/>
        <v>42979</v>
      </c>
      <c r="C44" s="2">
        <v>42998</v>
      </c>
      <c r="D44" s="4" t="s">
        <v>31</v>
      </c>
      <c r="E44" s="4" t="s">
        <v>32</v>
      </c>
      <c r="F44" s="19" t="s">
        <v>33</v>
      </c>
      <c r="G44" s="4" t="s">
        <v>0</v>
      </c>
      <c r="H44" s="2">
        <v>43042</v>
      </c>
      <c r="I44" s="9" t="s">
        <v>34</v>
      </c>
      <c r="J44" s="5" t="s">
        <v>64</v>
      </c>
      <c r="K44" s="5" t="s">
        <v>64</v>
      </c>
      <c r="L44" s="9">
        <v>3207</v>
      </c>
      <c r="M44" s="9">
        <v>3210</v>
      </c>
      <c r="N44" s="9">
        <v>3207</v>
      </c>
      <c r="O44" s="9">
        <v>3209</v>
      </c>
      <c r="P44" s="9">
        <v>3209</v>
      </c>
      <c r="Q44" s="9">
        <v>3146</v>
      </c>
      <c r="R44" s="5" t="s">
        <v>35</v>
      </c>
      <c r="S44" s="6">
        <v>34980660.000000007</v>
      </c>
      <c r="T44" s="9">
        <v>10902</v>
      </c>
      <c r="U44" s="9">
        <v>7047</v>
      </c>
      <c r="V44" s="19" t="s">
        <v>36</v>
      </c>
      <c r="W44" s="7" t="s">
        <v>35</v>
      </c>
      <c r="X44" s="9">
        <v>73</v>
      </c>
      <c r="Y44" s="5" t="s">
        <v>35</v>
      </c>
      <c r="Z44" s="20">
        <v>100</v>
      </c>
    </row>
    <row r="45" spans="1:26" s="1" customFormat="1" x14ac:dyDescent="0.25">
      <c r="A45" s="9">
        <f t="shared" si="0"/>
        <v>2017</v>
      </c>
      <c r="B45" s="3">
        <f t="shared" si="1"/>
        <v>42979</v>
      </c>
      <c r="C45" s="2">
        <v>42998</v>
      </c>
      <c r="D45" s="4" t="s">
        <v>31</v>
      </c>
      <c r="E45" s="4" t="s">
        <v>32</v>
      </c>
      <c r="F45" s="19" t="s">
        <v>33</v>
      </c>
      <c r="G45" s="4" t="s">
        <v>0</v>
      </c>
      <c r="H45" s="2">
        <v>43074</v>
      </c>
      <c r="I45" s="9" t="s">
        <v>34</v>
      </c>
      <c r="J45" s="5" t="s">
        <v>64</v>
      </c>
      <c r="K45" s="5" t="s">
        <v>64</v>
      </c>
      <c r="L45" s="9">
        <v>3208</v>
      </c>
      <c r="M45" s="9">
        <v>3211</v>
      </c>
      <c r="N45" s="9">
        <v>3208</v>
      </c>
      <c r="O45" s="9">
        <v>3209</v>
      </c>
      <c r="P45" s="9">
        <v>3209</v>
      </c>
      <c r="Q45" s="9">
        <v>3146</v>
      </c>
      <c r="R45" s="5" t="s">
        <v>35</v>
      </c>
      <c r="S45" s="6">
        <v>14442200</v>
      </c>
      <c r="T45" s="9">
        <v>4500</v>
      </c>
      <c r="U45" s="9">
        <v>3811</v>
      </c>
      <c r="V45" s="19" t="s">
        <v>36</v>
      </c>
      <c r="W45" s="7" t="s">
        <v>35</v>
      </c>
      <c r="X45" s="9">
        <v>20</v>
      </c>
      <c r="Y45" s="5" t="s">
        <v>35</v>
      </c>
      <c r="Z45" s="20">
        <v>100</v>
      </c>
    </row>
    <row r="46" spans="1:26" s="1" customFormat="1" x14ac:dyDescent="0.25">
      <c r="A46" s="9">
        <f t="shared" si="0"/>
        <v>2017</v>
      </c>
      <c r="B46" s="3">
        <f t="shared" si="1"/>
        <v>42979</v>
      </c>
      <c r="C46" s="2">
        <v>42998</v>
      </c>
      <c r="D46" s="4" t="s">
        <v>31</v>
      </c>
      <c r="E46" s="4" t="s">
        <v>32</v>
      </c>
      <c r="F46" s="19" t="s">
        <v>33</v>
      </c>
      <c r="G46" s="4" t="s">
        <v>0</v>
      </c>
      <c r="H46" s="2">
        <v>43105</v>
      </c>
      <c r="I46" s="9" t="s">
        <v>34</v>
      </c>
      <c r="J46" s="5" t="s">
        <v>64</v>
      </c>
      <c r="K46" s="5" t="s">
        <v>64</v>
      </c>
      <c r="L46" s="9">
        <v>3213</v>
      </c>
      <c r="M46" s="9">
        <v>3214</v>
      </c>
      <c r="N46" s="9">
        <v>3213</v>
      </c>
      <c r="O46" s="9">
        <v>3213</v>
      </c>
      <c r="P46" s="9">
        <v>3213</v>
      </c>
      <c r="Q46" s="9">
        <v>3146</v>
      </c>
      <c r="R46" s="5" t="s">
        <v>35</v>
      </c>
      <c r="S46" s="6">
        <v>642700</v>
      </c>
      <c r="T46" s="9">
        <v>200</v>
      </c>
      <c r="U46" s="9">
        <v>609</v>
      </c>
      <c r="V46" s="19" t="s">
        <v>36</v>
      </c>
      <c r="W46" s="7" t="s">
        <v>35</v>
      </c>
      <c r="X46" s="9">
        <v>2</v>
      </c>
      <c r="Y46" s="5" t="s">
        <v>35</v>
      </c>
      <c r="Z46" s="20">
        <v>100</v>
      </c>
    </row>
    <row r="47" spans="1:26" s="1" customFormat="1" x14ac:dyDescent="0.25">
      <c r="A47" s="9">
        <f t="shared" si="0"/>
        <v>2017</v>
      </c>
      <c r="B47" s="3">
        <f t="shared" si="1"/>
        <v>42979</v>
      </c>
      <c r="C47" s="2">
        <v>42999</v>
      </c>
      <c r="D47" s="4" t="s">
        <v>31</v>
      </c>
      <c r="E47" s="4" t="s">
        <v>32</v>
      </c>
      <c r="F47" s="19" t="s">
        <v>33</v>
      </c>
      <c r="G47" s="4" t="s">
        <v>0</v>
      </c>
      <c r="H47" s="2">
        <v>43042</v>
      </c>
      <c r="I47" s="9" t="s">
        <v>34</v>
      </c>
      <c r="J47" s="5" t="s">
        <v>64</v>
      </c>
      <c r="K47" s="5" t="s">
        <v>64</v>
      </c>
      <c r="L47" s="9">
        <v>3210</v>
      </c>
      <c r="M47" s="9">
        <v>3225</v>
      </c>
      <c r="N47" s="9">
        <v>3210</v>
      </c>
      <c r="O47" s="9">
        <v>3215</v>
      </c>
      <c r="P47" s="9">
        <v>3215</v>
      </c>
      <c r="Q47" s="9">
        <v>3153</v>
      </c>
      <c r="R47" s="5" t="s">
        <v>35</v>
      </c>
      <c r="S47" s="6">
        <v>42619570</v>
      </c>
      <c r="T47" s="9">
        <v>13255</v>
      </c>
      <c r="U47" s="9">
        <v>6628</v>
      </c>
      <c r="V47" s="19" t="s">
        <v>36</v>
      </c>
      <c r="W47" s="7" t="s">
        <v>35</v>
      </c>
      <c r="X47" s="9">
        <v>165</v>
      </c>
      <c r="Y47" s="5" t="s">
        <v>35</v>
      </c>
      <c r="Z47" s="20">
        <v>100</v>
      </c>
    </row>
    <row r="48" spans="1:26" s="1" customFormat="1" x14ac:dyDescent="0.25">
      <c r="A48" s="9">
        <f t="shared" si="0"/>
        <v>2017</v>
      </c>
      <c r="B48" s="3">
        <f t="shared" si="1"/>
        <v>42979</v>
      </c>
      <c r="C48" s="2">
        <v>42999</v>
      </c>
      <c r="D48" s="4" t="s">
        <v>31</v>
      </c>
      <c r="E48" s="4" t="s">
        <v>32</v>
      </c>
      <c r="F48" s="19" t="s">
        <v>33</v>
      </c>
      <c r="G48" s="4" t="s">
        <v>0</v>
      </c>
      <c r="H48" s="2">
        <v>43074</v>
      </c>
      <c r="I48" s="9" t="s">
        <v>34</v>
      </c>
      <c r="J48" s="5" t="s">
        <v>64</v>
      </c>
      <c r="K48" s="5" t="s">
        <v>64</v>
      </c>
      <c r="L48" s="9">
        <v>3211</v>
      </c>
      <c r="M48" s="9">
        <v>3223</v>
      </c>
      <c r="N48" s="9">
        <v>3211</v>
      </c>
      <c r="O48" s="9">
        <v>3215</v>
      </c>
      <c r="P48" s="9">
        <v>3215</v>
      </c>
      <c r="Q48" s="9">
        <v>3153</v>
      </c>
      <c r="R48" s="5" t="s">
        <v>35</v>
      </c>
      <c r="S48" s="6">
        <v>26585390</v>
      </c>
      <c r="T48" s="9">
        <v>8270</v>
      </c>
      <c r="U48" s="9">
        <v>6477</v>
      </c>
      <c r="V48" s="19" t="s">
        <v>36</v>
      </c>
      <c r="W48" s="7" t="s">
        <v>35</v>
      </c>
      <c r="X48" s="9">
        <v>73</v>
      </c>
      <c r="Y48" s="5" t="s">
        <v>35</v>
      </c>
      <c r="Z48" s="20">
        <v>100</v>
      </c>
    </row>
    <row r="49" spans="1:26" s="1" customFormat="1" x14ac:dyDescent="0.25">
      <c r="A49" s="9">
        <f t="shared" si="0"/>
        <v>2017</v>
      </c>
      <c r="B49" s="3">
        <f t="shared" si="1"/>
        <v>42979</v>
      </c>
      <c r="C49" s="2">
        <v>42999</v>
      </c>
      <c r="D49" s="4" t="s">
        <v>31</v>
      </c>
      <c r="E49" s="4" t="s">
        <v>32</v>
      </c>
      <c r="F49" s="19" t="s">
        <v>33</v>
      </c>
      <c r="G49" s="4" t="s">
        <v>0</v>
      </c>
      <c r="H49" s="2">
        <v>43105</v>
      </c>
      <c r="I49" s="9" t="s">
        <v>34</v>
      </c>
      <c r="J49" s="5" t="s">
        <v>64</v>
      </c>
      <c r="K49" s="5" t="s">
        <v>64</v>
      </c>
      <c r="L49" s="9">
        <v>3211</v>
      </c>
      <c r="M49" s="9">
        <v>3219</v>
      </c>
      <c r="N49" s="9">
        <v>3211</v>
      </c>
      <c r="O49" s="9">
        <v>3213</v>
      </c>
      <c r="P49" s="9">
        <v>3213</v>
      </c>
      <c r="Q49" s="9">
        <v>3153</v>
      </c>
      <c r="R49" s="5" t="s">
        <v>35</v>
      </c>
      <c r="S49" s="6">
        <v>6110200</v>
      </c>
      <c r="T49" s="9">
        <v>1900</v>
      </c>
      <c r="U49" s="9">
        <v>509</v>
      </c>
      <c r="V49" s="19" t="s">
        <v>36</v>
      </c>
      <c r="W49" s="7" t="s">
        <v>35</v>
      </c>
      <c r="X49" s="9">
        <v>9</v>
      </c>
      <c r="Y49" s="5" t="s">
        <v>35</v>
      </c>
      <c r="Z49" s="20">
        <v>100</v>
      </c>
    </row>
    <row r="50" spans="1:26" s="1" customFormat="1" x14ac:dyDescent="0.25">
      <c r="A50" s="9">
        <f t="shared" si="0"/>
        <v>2017</v>
      </c>
      <c r="B50" s="3">
        <f t="shared" si="1"/>
        <v>42979</v>
      </c>
      <c r="C50" s="2">
        <v>43000</v>
      </c>
      <c r="D50" s="4" t="s">
        <v>31</v>
      </c>
      <c r="E50" s="4" t="s">
        <v>32</v>
      </c>
      <c r="F50" s="19" t="s">
        <v>33</v>
      </c>
      <c r="G50" s="4" t="s">
        <v>0</v>
      </c>
      <c r="H50" s="2">
        <v>43042</v>
      </c>
      <c r="I50" s="9" t="s">
        <v>34</v>
      </c>
      <c r="J50" s="5" t="s">
        <v>64</v>
      </c>
      <c r="K50" s="5" t="s">
        <v>64</v>
      </c>
      <c r="L50" s="9">
        <v>3224</v>
      </c>
      <c r="M50" s="9">
        <v>3227</v>
      </c>
      <c r="N50" s="9">
        <v>3221</v>
      </c>
      <c r="O50" s="9">
        <v>3223</v>
      </c>
      <c r="P50" s="9">
        <v>3223</v>
      </c>
      <c r="Q50" s="9">
        <v>3180</v>
      </c>
      <c r="R50" s="5" t="s">
        <v>35</v>
      </c>
      <c r="S50" s="6">
        <v>30173120</v>
      </c>
      <c r="T50" s="9">
        <v>9361</v>
      </c>
      <c r="U50" s="9">
        <v>9384</v>
      </c>
      <c r="V50" s="19" t="s">
        <v>36</v>
      </c>
      <c r="W50" s="7" t="s">
        <v>35</v>
      </c>
      <c r="X50" s="9">
        <v>97</v>
      </c>
      <c r="Y50" s="5" t="s">
        <v>35</v>
      </c>
      <c r="Z50" s="20">
        <v>100</v>
      </c>
    </row>
    <row r="51" spans="1:26" s="1" customFormat="1" x14ac:dyDescent="0.25">
      <c r="A51" s="9">
        <f t="shared" si="0"/>
        <v>2017</v>
      </c>
      <c r="B51" s="3">
        <f t="shared" si="1"/>
        <v>42979</v>
      </c>
      <c r="C51" s="2">
        <v>43000</v>
      </c>
      <c r="D51" s="4" t="s">
        <v>31</v>
      </c>
      <c r="E51" s="4" t="s">
        <v>32</v>
      </c>
      <c r="F51" s="19" t="s">
        <v>33</v>
      </c>
      <c r="G51" s="4" t="s">
        <v>0</v>
      </c>
      <c r="H51" s="2">
        <v>43074</v>
      </c>
      <c r="I51" s="9" t="s">
        <v>34</v>
      </c>
      <c r="J51" s="5" t="s">
        <v>64</v>
      </c>
      <c r="K51" s="5" t="s">
        <v>64</v>
      </c>
      <c r="L51" s="9">
        <v>3224</v>
      </c>
      <c r="M51" s="9">
        <v>3227</v>
      </c>
      <c r="N51" s="9">
        <v>3222</v>
      </c>
      <c r="O51" s="9">
        <v>3225</v>
      </c>
      <c r="P51" s="9">
        <v>3225</v>
      </c>
      <c r="Q51" s="9">
        <v>3180</v>
      </c>
      <c r="R51" s="5" t="s">
        <v>35</v>
      </c>
      <c r="S51" s="6">
        <v>24715550</v>
      </c>
      <c r="T51" s="9">
        <v>7664</v>
      </c>
      <c r="U51" s="9">
        <v>5736</v>
      </c>
      <c r="V51" s="19" t="s">
        <v>36</v>
      </c>
      <c r="W51" s="7" t="s">
        <v>35</v>
      </c>
      <c r="X51" s="9">
        <v>47</v>
      </c>
      <c r="Y51" s="5" t="s">
        <v>35</v>
      </c>
      <c r="Z51" s="20">
        <v>100</v>
      </c>
    </row>
    <row r="52" spans="1:26" s="1" customFormat="1" x14ac:dyDescent="0.25">
      <c r="A52" s="9">
        <f t="shared" si="0"/>
        <v>2017</v>
      </c>
      <c r="B52" s="3">
        <f t="shared" si="1"/>
        <v>42979</v>
      </c>
      <c r="C52" s="2">
        <v>43000</v>
      </c>
      <c r="D52" s="4" t="s">
        <v>31</v>
      </c>
      <c r="E52" s="4" t="s">
        <v>32</v>
      </c>
      <c r="F52" s="19" t="s">
        <v>33</v>
      </c>
      <c r="G52" s="4" t="s">
        <v>0</v>
      </c>
      <c r="H52" s="2">
        <v>43105</v>
      </c>
      <c r="I52" s="9" t="s">
        <v>34</v>
      </c>
      <c r="J52" s="5" t="s">
        <v>64</v>
      </c>
      <c r="K52" s="5" t="s">
        <v>64</v>
      </c>
      <c r="L52" s="9" t="s">
        <v>35</v>
      </c>
      <c r="M52" s="9" t="s">
        <v>35</v>
      </c>
      <c r="N52" s="9" t="s">
        <v>35</v>
      </c>
      <c r="O52" s="9">
        <v>3213</v>
      </c>
      <c r="P52" s="9">
        <v>3213</v>
      </c>
      <c r="Q52" s="9">
        <v>3180</v>
      </c>
      <c r="R52" s="5" t="s">
        <v>35</v>
      </c>
      <c r="S52" s="6">
        <v>0</v>
      </c>
      <c r="T52" s="9" t="s">
        <v>35</v>
      </c>
      <c r="U52" s="9">
        <v>509</v>
      </c>
      <c r="V52" s="19" t="s">
        <v>36</v>
      </c>
      <c r="W52" s="7" t="s">
        <v>35</v>
      </c>
      <c r="X52" s="9" t="s">
        <v>35</v>
      </c>
      <c r="Y52" s="5" t="s">
        <v>35</v>
      </c>
      <c r="Z52" s="20">
        <v>100</v>
      </c>
    </row>
    <row r="53" spans="1:26" s="1" customFormat="1" x14ac:dyDescent="0.25">
      <c r="A53" s="9">
        <f t="shared" si="0"/>
        <v>2017</v>
      </c>
      <c r="B53" s="3">
        <f t="shared" si="1"/>
        <v>42979</v>
      </c>
      <c r="C53" s="2">
        <v>43003</v>
      </c>
      <c r="D53" s="4" t="s">
        <v>31</v>
      </c>
      <c r="E53" s="4" t="s">
        <v>32</v>
      </c>
      <c r="F53" s="19" t="s">
        <v>33</v>
      </c>
      <c r="G53" s="4" t="s">
        <v>0</v>
      </c>
      <c r="H53" s="2">
        <v>43042</v>
      </c>
      <c r="I53" s="9" t="s">
        <v>34</v>
      </c>
      <c r="J53" s="5" t="s">
        <v>64</v>
      </c>
      <c r="K53" s="5" t="s">
        <v>64</v>
      </c>
      <c r="L53" s="9">
        <v>3223</v>
      </c>
      <c r="M53" s="9">
        <v>3237</v>
      </c>
      <c r="N53" s="9">
        <v>3221</v>
      </c>
      <c r="O53" s="9">
        <v>3231</v>
      </c>
      <c r="P53" s="9">
        <v>3231</v>
      </c>
      <c r="Q53" s="9">
        <v>3186</v>
      </c>
      <c r="R53" s="5" t="s">
        <v>35</v>
      </c>
      <c r="S53" s="6">
        <v>59082280</v>
      </c>
      <c r="T53" s="9">
        <v>18287</v>
      </c>
      <c r="U53" s="9">
        <v>9318</v>
      </c>
      <c r="V53" s="19" t="s">
        <v>36</v>
      </c>
      <c r="W53" s="7" t="s">
        <v>35</v>
      </c>
      <c r="X53" s="9">
        <v>209</v>
      </c>
      <c r="Y53" s="5" t="s">
        <v>35</v>
      </c>
      <c r="Z53" s="20">
        <v>100</v>
      </c>
    </row>
    <row r="54" spans="1:26" s="1" customFormat="1" x14ac:dyDescent="0.25">
      <c r="A54" s="9">
        <f t="shared" si="0"/>
        <v>2017</v>
      </c>
      <c r="B54" s="3">
        <f t="shared" si="1"/>
        <v>42979</v>
      </c>
      <c r="C54" s="2">
        <v>43003</v>
      </c>
      <c r="D54" s="4" t="s">
        <v>31</v>
      </c>
      <c r="E54" s="4" t="s">
        <v>32</v>
      </c>
      <c r="F54" s="19" t="s">
        <v>33</v>
      </c>
      <c r="G54" s="4" t="s">
        <v>0</v>
      </c>
      <c r="H54" s="2">
        <v>43074</v>
      </c>
      <c r="I54" s="9" t="s">
        <v>34</v>
      </c>
      <c r="J54" s="5" t="s">
        <v>64</v>
      </c>
      <c r="K54" s="5" t="s">
        <v>64</v>
      </c>
      <c r="L54" s="9">
        <v>3224</v>
      </c>
      <c r="M54" s="9">
        <v>3237</v>
      </c>
      <c r="N54" s="9">
        <v>3223</v>
      </c>
      <c r="O54" s="9">
        <v>3231</v>
      </c>
      <c r="P54" s="9">
        <v>3231</v>
      </c>
      <c r="Q54" s="9">
        <v>3186</v>
      </c>
      <c r="R54" s="5" t="s">
        <v>35</v>
      </c>
      <c r="S54" s="6">
        <v>40563660.000000007</v>
      </c>
      <c r="T54" s="9">
        <v>12556</v>
      </c>
      <c r="U54" s="9">
        <v>5924</v>
      </c>
      <c r="V54" s="19" t="s">
        <v>36</v>
      </c>
      <c r="W54" s="7" t="s">
        <v>35</v>
      </c>
      <c r="X54" s="9">
        <v>107</v>
      </c>
      <c r="Y54" s="5" t="s">
        <v>35</v>
      </c>
      <c r="Z54" s="20">
        <v>100</v>
      </c>
    </row>
    <row r="55" spans="1:26" s="1" customFormat="1" x14ac:dyDescent="0.25">
      <c r="A55" s="9">
        <f t="shared" si="0"/>
        <v>2017</v>
      </c>
      <c r="B55" s="3">
        <f t="shared" si="1"/>
        <v>42979</v>
      </c>
      <c r="C55" s="2">
        <v>43003</v>
      </c>
      <c r="D55" s="4" t="s">
        <v>31</v>
      </c>
      <c r="E55" s="4" t="s">
        <v>32</v>
      </c>
      <c r="F55" s="19" t="s">
        <v>33</v>
      </c>
      <c r="G55" s="4" t="s">
        <v>0</v>
      </c>
      <c r="H55" s="2">
        <v>43105</v>
      </c>
      <c r="I55" s="9" t="s">
        <v>34</v>
      </c>
      <c r="J55" s="5" t="s">
        <v>64</v>
      </c>
      <c r="K55" s="5" t="s">
        <v>64</v>
      </c>
      <c r="L55" s="9">
        <v>3232</v>
      </c>
      <c r="M55" s="9">
        <v>3232</v>
      </c>
      <c r="N55" s="9">
        <v>3232</v>
      </c>
      <c r="O55" s="9">
        <v>3213</v>
      </c>
      <c r="P55" s="9">
        <v>3213</v>
      </c>
      <c r="Q55" s="9">
        <v>3186</v>
      </c>
      <c r="R55" s="5" t="s">
        <v>35</v>
      </c>
      <c r="S55" s="6">
        <v>323200</v>
      </c>
      <c r="T55" s="9">
        <v>100</v>
      </c>
      <c r="U55" s="9">
        <v>509</v>
      </c>
      <c r="V55" s="19" t="s">
        <v>36</v>
      </c>
      <c r="W55" s="7" t="s">
        <v>35</v>
      </c>
      <c r="X55" s="9">
        <v>1</v>
      </c>
      <c r="Y55" s="5" t="s">
        <v>35</v>
      </c>
      <c r="Z55" s="20">
        <v>100</v>
      </c>
    </row>
    <row r="56" spans="1:26" s="1" customFormat="1" x14ac:dyDescent="0.25">
      <c r="A56" s="9">
        <f t="shared" si="0"/>
        <v>2017</v>
      </c>
      <c r="B56" s="3">
        <f t="shared" si="1"/>
        <v>42979</v>
      </c>
      <c r="C56" s="2">
        <v>43004</v>
      </c>
      <c r="D56" s="4" t="s">
        <v>31</v>
      </c>
      <c r="E56" s="4" t="s">
        <v>32</v>
      </c>
      <c r="F56" s="19" t="s">
        <v>33</v>
      </c>
      <c r="G56" s="4" t="s">
        <v>0</v>
      </c>
      <c r="H56" s="2">
        <v>43042</v>
      </c>
      <c r="I56" s="9" t="s">
        <v>34</v>
      </c>
      <c r="J56" s="5" t="s">
        <v>64</v>
      </c>
      <c r="K56" s="5" t="s">
        <v>64</v>
      </c>
      <c r="L56" s="9">
        <v>3233</v>
      </c>
      <c r="M56" s="9">
        <v>3258</v>
      </c>
      <c r="N56" s="9">
        <v>3233</v>
      </c>
      <c r="O56" s="9">
        <v>3247</v>
      </c>
      <c r="P56" s="9">
        <v>3247</v>
      </c>
      <c r="Q56" s="9">
        <v>3199</v>
      </c>
      <c r="R56" s="5" t="s">
        <v>35</v>
      </c>
      <c r="S56" s="6">
        <v>63614860</v>
      </c>
      <c r="T56" s="9">
        <v>19591</v>
      </c>
      <c r="U56" s="9">
        <v>9731</v>
      </c>
      <c r="V56" s="19" t="s">
        <v>36</v>
      </c>
      <c r="W56" s="7" t="s">
        <v>35</v>
      </c>
      <c r="X56" s="9">
        <v>213</v>
      </c>
      <c r="Y56" s="5" t="s">
        <v>35</v>
      </c>
      <c r="Z56" s="20">
        <v>100</v>
      </c>
    </row>
    <row r="57" spans="1:26" s="1" customFormat="1" x14ac:dyDescent="0.25">
      <c r="A57" s="9">
        <f t="shared" si="0"/>
        <v>2017</v>
      </c>
      <c r="B57" s="3">
        <f t="shared" si="1"/>
        <v>42979</v>
      </c>
      <c r="C57" s="2">
        <v>43004</v>
      </c>
      <c r="D57" s="4" t="s">
        <v>31</v>
      </c>
      <c r="E57" s="4" t="s">
        <v>32</v>
      </c>
      <c r="F57" s="19" t="s">
        <v>33</v>
      </c>
      <c r="G57" s="4" t="s">
        <v>0</v>
      </c>
      <c r="H57" s="2">
        <v>43074</v>
      </c>
      <c r="I57" s="9" t="s">
        <v>34</v>
      </c>
      <c r="J57" s="5" t="s">
        <v>64</v>
      </c>
      <c r="K57" s="5" t="s">
        <v>64</v>
      </c>
      <c r="L57" s="9">
        <v>3233</v>
      </c>
      <c r="M57" s="9">
        <v>3255</v>
      </c>
      <c r="N57" s="9">
        <v>3233</v>
      </c>
      <c r="O57" s="9">
        <v>3246</v>
      </c>
      <c r="P57" s="9">
        <v>3246</v>
      </c>
      <c r="Q57" s="9">
        <v>3199</v>
      </c>
      <c r="R57" s="5" t="s">
        <v>35</v>
      </c>
      <c r="S57" s="6">
        <v>18250710</v>
      </c>
      <c r="T57" s="9">
        <v>5622</v>
      </c>
      <c r="U57" s="9">
        <v>4884</v>
      </c>
      <c r="V57" s="19" t="s">
        <v>36</v>
      </c>
      <c r="W57" s="7" t="s">
        <v>35</v>
      </c>
      <c r="X57" s="9">
        <v>60</v>
      </c>
      <c r="Y57" s="5" t="s">
        <v>35</v>
      </c>
      <c r="Z57" s="20">
        <v>100</v>
      </c>
    </row>
    <row r="58" spans="1:26" s="1" customFormat="1" x14ac:dyDescent="0.25">
      <c r="A58" s="9">
        <f t="shared" si="0"/>
        <v>2017</v>
      </c>
      <c r="B58" s="3">
        <f t="shared" si="1"/>
        <v>42979</v>
      </c>
      <c r="C58" s="2">
        <v>43004</v>
      </c>
      <c r="D58" s="4" t="s">
        <v>31</v>
      </c>
      <c r="E58" s="4" t="s">
        <v>32</v>
      </c>
      <c r="F58" s="19" t="s">
        <v>33</v>
      </c>
      <c r="G58" s="4" t="s">
        <v>0</v>
      </c>
      <c r="H58" s="2">
        <v>43105</v>
      </c>
      <c r="I58" s="9" t="s">
        <v>34</v>
      </c>
      <c r="J58" s="5" t="s">
        <v>64</v>
      </c>
      <c r="K58" s="5" t="s">
        <v>64</v>
      </c>
      <c r="L58" s="9">
        <v>3232</v>
      </c>
      <c r="M58" s="9">
        <v>3246</v>
      </c>
      <c r="N58" s="9">
        <v>3232</v>
      </c>
      <c r="O58" s="9">
        <v>3213</v>
      </c>
      <c r="P58" s="9">
        <v>3213</v>
      </c>
      <c r="Q58" s="9">
        <v>3199</v>
      </c>
      <c r="R58" s="5" t="s">
        <v>35</v>
      </c>
      <c r="S58" s="6">
        <v>680200</v>
      </c>
      <c r="T58" s="9">
        <v>210</v>
      </c>
      <c r="U58" s="9">
        <v>509</v>
      </c>
      <c r="V58" s="19" t="s">
        <v>36</v>
      </c>
      <c r="W58" s="7" t="s">
        <v>35</v>
      </c>
      <c r="X58" s="9">
        <v>3</v>
      </c>
      <c r="Y58" s="5" t="s">
        <v>35</v>
      </c>
      <c r="Z58" s="20">
        <v>100</v>
      </c>
    </row>
    <row r="59" spans="1:26" s="1" customFormat="1" x14ac:dyDescent="0.25">
      <c r="A59" s="9">
        <f t="shared" si="0"/>
        <v>2017</v>
      </c>
      <c r="B59" s="3">
        <f t="shared" si="1"/>
        <v>42979</v>
      </c>
      <c r="C59" s="2">
        <v>43005</v>
      </c>
      <c r="D59" s="4" t="s">
        <v>31</v>
      </c>
      <c r="E59" s="4" t="s">
        <v>32</v>
      </c>
      <c r="F59" s="19" t="s">
        <v>33</v>
      </c>
      <c r="G59" s="4" t="s">
        <v>0</v>
      </c>
      <c r="H59" s="2">
        <v>43042</v>
      </c>
      <c r="I59" s="9" t="s">
        <v>34</v>
      </c>
      <c r="J59" s="5" t="s">
        <v>64</v>
      </c>
      <c r="K59" s="5" t="s">
        <v>64</v>
      </c>
      <c r="L59" s="9">
        <v>3255</v>
      </c>
      <c r="M59" s="9">
        <v>3263</v>
      </c>
      <c r="N59" s="9">
        <v>3253</v>
      </c>
      <c r="O59" s="9">
        <v>3259</v>
      </c>
      <c r="P59" s="9">
        <v>3259</v>
      </c>
      <c r="Q59" s="9">
        <v>3216</v>
      </c>
      <c r="R59" s="5" t="s">
        <v>35</v>
      </c>
      <c r="S59" s="6">
        <v>70410429.999999985</v>
      </c>
      <c r="T59" s="9">
        <v>21608</v>
      </c>
      <c r="U59" s="9">
        <v>10968</v>
      </c>
      <c r="V59" s="19" t="s">
        <v>36</v>
      </c>
      <c r="W59" s="7" t="s">
        <v>35</v>
      </c>
      <c r="X59" s="9">
        <v>167</v>
      </c>
      <c r="Y59" s="5" t="s">
        <v>35</v>
      </c>
      <c r="Z59" s="20">
        <v>100</v>
      </c>
    </row>
    <row r="60" spans="1:26" s="1" customFormat="1" x14ac:dyDescent="0.25">
      <c r="A60" s="9">
        <f t="shared" si="0"/>
        <v>2017</v>
      </c>
      <c r="B60" s="3">
        <f t="shared" si="1"/>
        <v>42979</v>
      </c>
      <c r="C60" s="2">
        <v>43005</v>
      </c>
      <c r="D60" s="4" t="s">
        <v>31</v>
      </c>
      <c r="E60" s="4" t="s">
        <v>32</v>
      </c>
      <c r="F60" s="19" t="s">
        <v>33</v>
      </c>
      <c r="G60" s="4" t="s">
        <v>0</v>
      </c>
      <c r="H60" s="2">
        <v>43074</v>
      </c>
      <c r="I60" s="9" t="s">
        <v>34</v>
      </c>
      <c r="J60" s="5" t="s">
        <v>64</v>
      </c>
      <c r="K60" s="5" t="s">
        <v>64</v>
      </c>
      <c r="L60" s="9">
        <v>3255</v>
      </c>
      <c r="M60" s="9">
        <v>3263</v>
      </c>
      <c r="N60" s="9">
        <v>3255</v>
      </c>
      <c r="O60" s="9">
        <v>3260</v>
      </c>
      <c r="P60" s="9">
        <v>3260</v>
      </c>
      <c r="Q60" s="9">
        <v>3216</v>
      </c>
      <c r="R60" s="5" t="s">
        <v>35</v>
      </c>
      <c r="S60" s="6">
        <v>25699669.999999996</v>
      </c>
      <c r="T60" s="9">
        <v>7883</v>
      </c>
      <c r="U60" s="9">
        <v>4347</v>
      </c>
      <c r="V60" s="19" t="s">
        <v>36</v>
      </c>
      <c r="W60" s="7" t="s">
        <v>35</v>
      </c>
      <c r="X60" s="9">
        <v>57</v>
      </c>
      <c r="Y60" s="5" t="s">
        <v>35</v>
      </c>
      <c r="Z60" s="20">
        <v>100</v>
      </c>
    </row>
    <row r="61" spans="1:26" s="1" customFormat="1" x14ac:dyDescent="0.25">
      <c r="A61" s="9">
        <f t="shared" si="0"/>
        <v>2017</v>
      </c>
      <c r="B61" s="3">
        <f t="shared" si="1"/>
        <v>42979</v>
      </c>
      <c r="C61" s="2">
        <v>43005</v>
      </c>
      <c r="D61" s="4" t="s">
        <v>31</v>
      </c>
      <c r="E61" s="4" t="s">
        <v>32</v>
      </c>
      <c r="F61" s="19" t="s">
        <v>33</v>
      </c>
      <c r="G61" s="4" t="s">
        <v>0</v>
      </c>
      <c r="H61" s="2">
        <v>43105</v>
      </c>
      <c r="I61" s="9" t="s">
        <v>34</v>
      </c>
      <c r="J61" s="5" t="s">
        <v>64</v>
      </c>
      <c r="K61" s="5" t="s">
        <v>64</v>
      </c>
      <c r="L61" s="9">
        <v>3268</v>
      </c>
      <c r="M61" s="9">
        <v>3269</v>
      </c>
      <c r="N61" s="9">
        <v>3253</v>
      </c>
      <c r="O61" s="9">
        <v>3213</v>
      </c>
      <c r="P61" s="9">
        <v>3213</v>
      </c>
      <c r="Q61" s="9">
        <v>3216</v>
      </c>
      <c r="R61" s="5" t="s">
        <v>35</v>
      </c>
      <c r="S61" s="6">
        <v>1993640</v>
      </c>
      <c r="T61" s="9">
        <v>610</v>
      </c>
      <c r="U61" s="9">
        <v>721</v>
      </c>
      <c r="V61" s="19" t="s">
        <v>36</v>
      </c>
      <c r="W61" s="7" t="s">
        <v>35</v>
      </c>
      <c r="X61" s="9">
        <v>4</v>
      </c>
      <c r="Y61" s="5" t="s">
        <v>35</v>
      </c>
      <c r="Z61" s="20">
        <v>100</v>
      </c>
    </row>
    <row r="62" spans="1:26" s="1" customFormat="1" x14ac:dyDescent="0.25">
      <c r="A62" s="9">
        <f t="shared" si="0"/>
        <v>2017</v>
      </c>
      <c r="B62" s="3">
        <f t="shared" si="1"/>
        <v>42979</v>
      </c>
      <c r="C62" s="2">
        <v>43006</v>
      </c>
      <c r="D62" s="4" t="s">
        <v>31</v>
      </c>
      <c r="E62" s="4" t="s">
        <v>32</v>
      </c>
      <c r="F62" s="19" t="s">
        <v>33</v>
      </c>
      <c r="G62" s="4" t="s">
        <v>0</v>
      </c>
      <c r="H62" s="2">
        <v>43042</v>
      </c>
      <c r="I62" s="9" t="s">
        <v>34</v>
      </c>
      <c r="J62" s="5" t="s">
        <v>64</v>
      </c>
      <c r="K62" s="5" t="s">
        <v>64</v>
      </c>
      <c r="L62" s="9">
        <v>3258</v>
      </c>
      <c r="M62" s="9">
        <v>3258</v>
      </c>
      <c r="N62" s="9">
        <v>3245</v>
      </c>
      <c r="O62" s="9">
        <v>3250</v>
      </c>
      <c r="P62" s="9">
        <v>3250</v>
      </c>
      <c r="Q62" s="9">
        <v>3220</v>
      </c>
      <c r="R62" s="5" t="s">
        <v>35</v>
      </c>
      <c r="S62" s="6">
        <v>54738770</v>
      </c>
      <c r="T62" s="9">
        <v>16842</v>
      </c>
      <c r="U62" s="9">
        <v>9729</v>
      </c>
      <c r="V62" s="19" t="s">
        <v>36</v>
      </c>
      <c r="W62" s="7" t="s">
        <v>35</v>
      </c>
      <c r="X62" s="9">
        <v>297</v>
      </c>
      <c r="Y62" s="5" t="s">
        <v>35</v>
      </c>
      <c r="Z62" s="20">
        <v>100</v>
      </c>
    </row>
    <row r="63" spans="1:26" s="1" customFormat="1" x14ac:dyDescent="0.25">
      <c r="A63" s="9">
        <f t="shared" si="0"/>
        <v>2017</v>
      </c>
      <c r="B63" s="3">
        <f t="shared" si="1"/>
        <v>42979</v>
      </c>
      <c r="C63" s="2">
        <v>43006</v>
      </c>
      <c r="D63" s="4" t="s">
        <v>31</v>
      </c>
      <c r="E63" s="4" t="s">
        <v>32</v>
      </c>
      <c r="F63" s="19" t="s">
        <v>33</v>
      </c>
      <c r="G63" s="4" t="s">
        <v>0</v>
      </c>
      <c r="H63" s="2">
        <v>43074</v>
      </c>
      <c r="I63" s="9" t="s">
        <v>34</v>
      </c>
      <c r="J63" s="5" t="s">
        <v>64</v>
      </c>
      <c r="K63" s="5" t="s">
        <v>64</v>
      </c>
      <c r="L63" s="9">
        <v>3257</v>
      </c>
      <c r="M63" s="9">
        <v>3257</v>
      </c>
      <c r="N63" s="9">
        <v>3246</v>
      </c>
      <c r="O63" s="9">
        <v>3249</v>
      </c>
      <c r="P63" s="9">
        <v>3249</v>
      </c>
      <c r="Q63" s="9">
        <v>3220</v>
      </c>
      <c r="R63" s="5" t="s">
        <v>35</v>
      </c>
      <c r="S63" s="6">
        <v>35830720</v>
      </c>
      <c r="T63" s="9">
        <v>11027</v>
      </c>
      <c r="U63" s="9">
        <v>2642</v>
      </c>
      <c r="V63" s="19" t="s">
        <v>36</v>
      </c>
      <c r="W63" s="7" t="s">
        <v>35</v>
      </c>
      <c r="X63" s="9">
        <v>143</v>
      </c>
      <c r="Y63" s="5" t="s">
        <v>35</v>
      </c>
      <c r="Z63" s="20">
        <v>100</v>
      </c>
    </row>
    <row r="64" spans="1:26" s="1" customFormat="1" x14ac:dyDescent="0.25">
      <c r="A64" s="9">
        <f t="shared" si="0"/>
        <v>2017</v>
      </c>
      <c r="B64" s="3">
        <f t="shared" si="1"/>
        <v>42979</v>
      </c>
      <c r="C64" s="2">
        <v>43006</v>
      </c>
      <c r="D64" s="4" t="s">
        <v>31</v>
      </c>
      <c r="E64" s="4" t="s">
        <v>32</v>
      </c>
      <c r="F64" s="19" t="s">
        <v>33</v>
      </c>
      <c r="G64" s="4" t="s">
        <v>0</v>
      </c>
      <c r="H64" s="2">
        <v>43105</v>
      </c>
      <c r="I64" s="9" t="s">
        <v>34</v>
      </c>
      <c r="J64" s="5" t="s">
        <v>64</v>
      </c>
      <c r="K64" s="5" t="s">
        <v>64</v>
      </c>
      <c r="L64" s="9">
        <v>3259</v>
      </c>
      <c r="M64" s="9">
        <v>3259</v>
      </c>
      <c r="N64" s="9">
        <v>3254</v>
      </c>
      <c r="O64" s="9">
        <v>3213</v>
      </c>
      <c r="P64" s="9">
        <v>3213</v>
      </c>
      <c r="Q64" s="9">
        <v>3220</v>
      </c>
      <c r="R64" s="5" t="s">
        <v>35</v>
      </c>
      <c r="S64" s="6">
        <v>720130</v>
      </c>
      <c r="T64" s="9">
        <v>221</v>
      </c>
      <c r="U64" s="9">
        <v>500</v>
      </c>
      <c r="V64" s="19" t="s">
        <v>36</v>
      </c>
      <c r="W64" s="7" t="s">
        <v>35</v>
      </c>
      <c r="X64" s="9">
        <v>3</v>
      </c>
      <c r="Y64" s="5" t="s">
        <v>35</v>
      </c>
      <c r="Z64" s="20">
        <v>100</v>
      </c>
    </row>
    <row r="65" spans="1:26" s="1" customFormat="1" x14ac:dyDescent="0.25">
      <c r="A65" s="9">
        <f t="shared" si="0"/>
        <v>2017</v>
      </c>
      <c r="B65" s="3">
        <f t="shared" si="1"/>
        <v>42979</v>
      </c>
      <c r="C65" s="2">
        <v>43007</v>
      </c>
      <c r="D65" s="4" t="s">
        <v>31</v>
      </c>
      <c r="E65" s="4" t="s">
        <v>32</v>
      </c>
      <c r="F65" s="19" t="s">
        <v>33</v>
      </c>
      <c r="G65" s="4" t="s">
        <v>0</v>
      </c>
      <c r="H65" s="2">
        <v>43042</v>
      </c>
      <c r="I65" s="9" t="s">
        <v>34</v>
      </c>
      <c r="J65" s="5" t="s">
        <v>64</v>
      </c>
      <c r="K65" s="5" t="s">
        <v>64</v>
      </c>
      <c r="L65" s="9">
        <v>3241</v>
      </c>
      <c r="M65" s="9">
        <v>3242</v>
      </c>
      <c r="N65" s="9">
        <v>3233</v>
      </c>
      <c r="O65" s="9">
        <v>3237</v>
      </c>
      <c r="P65" s="9">
        <v>3237</v>
      </c>
      <c r="Q65" s="9">
        <v>3190</v>
      </c>
      <c r="R65" s="5" t="s">
        <v>35</v>
      </c>
      <c r="S65" s="6">
        <v>52191480.000000007</v>
      </c>
      <c r="T65" s="9">
        <v>16122</v>
      </c>
      <c r="U65" s="9">
        <v>7989</v>
      </c>
      <c r="V65" s="19" t="s">
        <v>36</v>
      </c>
      <c r="W65" s="7" t="s">
        <v>35</v>
      </c>
      <c r="X65" s="9">
        <v>93</v>
      </c>
      <c r="Y65" s="5" t="s">
        <v>35</v>
      </c>
      <c r="Z65" s="20">
        <v>100</v>
      </c>
    </row>
    <row r="66" spans="1:26" s="1" customFormat="1" x14ac:dyDescent="0.25">
      <c r="A66" s="9">
        <f t="shared" si="0"/>
        <v>2017</v>
      </c>
      <c r="B66" s="3">
        <f t="shared" si="1"/>
        <v>42979</v>
      </c>
      <c r="C66" s="2">
        <v>43007</v>
      </c>
      <c r="D66" s="4" t="s">
        <v>31</v>
      </c>
      <c r="E66" s="4" t="s">
        <v>32</v>
      </c>
      <c r="F66" s="19" t="s">
        <v>33</v>
      </c>
      <c r="G66" s="4" t="s">
        <v>0</v>
      </c>
      <c r="H66" s="2">
        <v>43074</v>
      </c>
      <c r="I66" s="9" t="s">
        <v>34</v>
      </c>
      <c r="J66" s="5" t="s">
        <v>64</v>
      </c>
      <c r="K66" s="5" t="s">
        <v>64</v>
      </c>
      <c r="L66" s="9">
        <v>3243</v>
      </c>
      <c r="M66" s="9">
        <v>3243</v>
      </c>
      <c r="N66" s="9">
        <v>3234</v>
      </c>
      <c r="O66" s="9">
        <v>3237</v>
      </c>
      <c r="P66" s="9">
        <v>3237</v>
      </c>
      <c r="Q66" s="9">
        <v>3190</v>
      </c>
      <c r="R66" s="5" t="s">
        <v>35</v>
      </c>
      <c r="S66" s="6">
        <v>48424170</v>
      </c>
      <c r="T66" s="9">
        <v>14960</v>
      </c>
      <c r="U66" s="9">
        <v>4814</v>
      </c>
      <c r="V66" s="19" t="s">
        <v>36</v>
      </c>
      <c r="W66" s="7" t="s">
        <v>35</v>
      </c>
      <c r="X66" s="9">
        <v>90</v>
      </c>
      <c r="Y66" s="5" t="s">
        <v>35</v>
      </c>
      <c r="Z66" s="20">
        <v>100</v>
      </c>
    </row>
    <row r="67" spans="1:26" s="1" customFormat="1" x14ac:dyDescent="0.25">
      <c r="A67" s="9">
        <f t="shared" si="0"/>
        <v>2017</v>
      </c>
      <c r="B67" s="3">
        <f t="shared" si="1"/>
        <v>42979</v>
      </c>
      <c r="C67" s="2">
        <v>43007</v>
      </c>
      <c r="D67" s="4" t="s">
        <v>31</v>
      </c>
      <c r="E67" s="4" t="s">
        <v>32</v>
      </c>
      <c r="F67" s="19" t="s">
        <v>33</v>
      </c>
      <c r="G67" s="4" t="s">
        <v>0</v>
      </c>
      <c r="H67" s="2">
        <v>43105</v>
      </c>
      <c r="I67" s="9" t="s">
        <v>34</v>
      </c>
      <c r="J67" s="5" t="s">
        <v>64</v>
      </c>
      <c r="K67" s="5" t="s">
        <v>64</v>
      </c>
      <c r="L67" s="9">
        <v>3243</v>
      </c>
      <c r="M67" s="9">
        <v>3243</v>
      </c>
      <c r="N67" s="9">
        <v>3241</v>
      </c>
      <c r="O67" s="9">
        <v>3213</v>
      </c>
      <c r="P67" s="9">
        <v>3213</v>
      </c>
      <c r="Q67" s="9">
        <v>3190</v>
      </c>
      <c r="R67" s="5" t="s">
        <v>35</v>
      </c>
      <c r="S67" s="6">
        <v>1072990</v>
      </c>
      <c r="T67" s="9">
        <v>331</v>
      </c>
      <c r="U67" s="9">
        <v>190</v>
      </c>
      <c r="V67" s="19" t="s">
        <v>36</v>
      </c>
      <c r="W67" s="7" t="s">
        <v>35</v>
      </c>
      <c r="X67" s="9">
        <v>4</v>
      </c>
      <c r="Y67" s="5" t="s">
        <v>35</v>
      </c>
      <c r="Z67" s="20">
        <v>100</v>
      </c>
    </row>
    <row r="69" spans="1:26" x14ac:dyDescent="0.25">
      <c r="A69" s="12" t="s">
        <v>54</v>
      </c>
    </row>
    <row r="70" spans="1:26" x14ac:dyDescent="0.25">
      <c r="A70" s="13" t="s">
        <v>55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1</v>
      </c>
      <c r="B1" s="14" t="s">
        <v>37</v>
      </c>
      <c r="C1" s="14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6" t="s">
        <v>52</v>
      </c>
      <c r="M1" s="17" t="s">
        <v>53</v>
      </c>
    </row>
    <row r="2" spans="1:13" ht="14.45" x14ac:dyDescent="0.3">
      <c r="A2" s="2">
        <v>42979</v>
      </c>
      <c r="B2" s="9" t="s">
        <v>0</v>
      </c>
      <c r="C2" s="2">
        <v>43042</v>
      </c>
      <c r="D2" s="9">
        <v>4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1">
        <v>4.253572293863409E-3</v>
      </c>
      <c r="M2" s="22">
        <f t="shared" ref="M2:M64" si="0">L2*SQRT(252)</f>
        <v>6.7523366839182794E-2</v>
      </c>
    </row>
    <row r="3" spans="1:13" ht="14.45" x14ac:dyDescent="0.3">
      <c r="A3" s="2">
        <v>42979</v>
      </c>
      <c r="B3" s="9" t="s">
        <v>0</v>
      </c>
      <c r="C3" s="2">
        <v>43074</v>
      </c>
      <c r="D3" s="9">
        <v>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1">
        <v>3.5172499960205803E-3</v>
      </c>
      <c r="M3" s="22">
        <f t="shared" si="0"/>
        <v>5.5834612729880259E-2</v>
      </c>
    </row>
    <row r="4" spans="1:13" ht="14.45" x14ac:dyDescent="0.3">
      <c r="A4" s="2">
        <v>42979</v>
      </c>
      <c r="B4" s="9" t="s">
        <v>0</v>
      </c>
      <c r="C4" s="2">
        <v>43103</v>
      </c>
      <c r="D4" s="9">
        <v>4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1">
        <v>3.3166247903553998E-3</v>
      </c>
      <c r="M4" s="22">
        <f t="shared" si="0"/>
        <v>5.2649786324352736E-2</v>
      </c>
    </row>
    <row r="5" spans="1:13" ht="14.45" x14ac:dyDescent="0.3">
      <c r="A5" s="2">
        <v>42982</v>
      </c>
      <c r="B5" s="9" t="s">
        <v>0</v>
      </c>
      <c r="C5" s="2">
        <v>43042</v>
      </c>
      <c r="D5" s="9">
        <v>4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1">
        <v>4.123810161454999E-3</v>
      </c>
      <c r="M5" s="22">
        <f t="shared" si="0"/>
        <v>6.5463456847506277E-2</v>
      </c>
    </row>
    <row r="6" spans="1:13" ht="14.45" x14ac:dyDescent="0.3">
      <c r="A6" s="2">
        <v>42982</v>
      </c>
      <c r="B6" s="9" t="s">
        <v>0</v>
      </c>
      <c r="C6" s="2">
        <v>43074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1">
        <v>3.4774814534548441E-3</v>
      </c>
      <c r="M6" s="22">
        <f t="shared" si="0"/>
        <v>5.5203306688085714E-2</v>
      </c>
    </row>
    <row r="7" spans="1:13" ht="14.45" x14ac:dyDescent="0.3">
      <c r="A7" s="2">
        <v>42982</v>
      </c>
      <c r="B7" s="9" t="s">
        <v>0</v>
      </c>
      <c r="C7" s="2">
        <v>43103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1">
        <v>3.1622776601683794E-3</v>
      </c>
      <c r="M7" s="22">
        <f t="shared" si="0"/>
        <v>5.0199601592044535E-2</v>
      </c>
    </row>
    <row r="8" spans="1:13" ht="14.45" x14ac:dyDescent="0.3">
      <c r="A8" s="2">
        <v>42983</v>
      </c>
      <c r="B8" s="9" t="s">
        <v>0</v>
      </c>
      <c r="C8" s="2">
        <v>43042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1">
        <v>4.0180823059222373E-3</v>
      </c>
      <c r="M8" s="22">
        <f t="shared" si="0"/>
        <v>6.3785079173155165E-2</v>
      </c>
    </row>
    <row r="9" spans="1:13" ht="14.45" x14ac:dyDescent="0.3">
      <c r="A9" s="2">
        <v>42983</v>
      </c>
      <c r="B9" s="9" t="s">
        <v>0</v>
      </c>
      <c r="C9" s="2">
        <v>43074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1">
        <v>3.3201168711025106E-3</v>
      </c>
      <c r="M9" s="22">
        <f t="shared" si="0"/>
        <v>5.2705221387642803E-2</v>
      </c>
    </row>
    <row r="10" spans="1:13" ht="14.45" x14ac:dyDescent="0.3">
      <c r="A10" s="2">
        <v>42983</v>
      </c>
      <c r="B10" s="9" t="s">
        <v>0</v>
      </c>
      <c r="C10" s="2">
        <v>43103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1">
        <v>3.0239045651623462E-3</v>
      </c>
      <c r="M10" s="22">
        <f t="shared" si="0"/>
        <v>4.8002996806874872E-2</v>
      </c>
    </row>
    <row r="11" spans="1:13" ht="14.45" x14ac:dyDescent="0.3">
      <c r="A11" s="2">
        <v>42984</v>
      </c>
      <c r="B11" s="9" t="s">
        <v>0</v>
      </c>
      <c r="C11" s="2">
        <v>43042</v>
      </c>
      <c r="D11" s="9">
        <v>4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1">
        <v>3.8759704922263862E-3</v>
      </c>
      <c r="M11" s="22">
        <f t="shared" si="0"/>
        <v>6.1529124068733773E-2</v>
      </c>
    </row>
    <row r="12" spans="1:13" ht="14.45" x14ac:dyDescent="0.3">
      <c r="A12" s="2">
        <v>42984</v>
      </c>
      <c r="B12" s="9" t="s">
        <v>0</v>
      </c>
      <c r="C12" s="2">
        <v>43074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1">
        <v>3.170499197444345E-3</v>
      </c>
      <c r="M12" s="22">
        <f t="shared" si="0"/>
        <v>5.0330114450205653E-2</v>
      </c>
    </row>
    <row r="13" spans="1:13" ht="14.45" x14ac:dyDescent="0.3">
      <c r="A13" s="2">
        <v>42984</v>
      </c>
      <c r="B13" s="9" t="s">
        <v>0</v>
      </c>
      <c r="C13" s="2">
        <v>43103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1">
        <v>3.0000000000000001E-3</v>
      </c>
      <c r="M13" s="22">
        <f t="shared" si="0"/>
        <v>4.7623523599162637E-2</v>
      </c>
    </row>
    <row r="14" spans="1:13" ht="14.45" x14ac:dyDescent="0.3">
      <c r="A14" s="2">
        <v>42985</v>
      </c>
      <c r="B14" s="9" t="s">
        <v>0</v>
      </c>
      <c r="C14" s="2">
        <v>43042</v>
      </c>
      <c r="D14" s="9">
        <v>4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2">
        <v>3.7416573867739412E-3</v>
      </c>
      <c r="M14" s="22">
        <f t="shared" si="0"/>
        <v>5.939696961966999E-2</v>
      </c>
    </row>
    <row r="15" spans="1:13" ht="14.45" x14ac:dyDescent="0.3">
      <c r="A15" s="2">
        <v>42985</v>
      </c>
      <c r="B15" s="9" t="s">
        <v>0</v>
      </c>
      <c r="C15" s="2">
        <v>43074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2">
        <v>3.0000000000000001E-3</v>
      </c>
      <c r="M15" s="22">
        <f t="shared" si="0"/>
        <v>4.7623523599162637E-2</v>
      </c>
    </row>
    <row r="16" spans="1:13" ht="14.45" x14ac:dyDescent="0.3">
      <c r="A16" s="2">
        <v>42985</v>
      </c>
      <c r="B16" s="9" t="s">
        <v>0</v>
      </c>
      <c r="C16" s="2">
        <v>43105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2">
        <v>2.8284271247461901E-3</v>
      </c>
      <c r="M16" s="22">
        <f t="shared" si="0"/>
        <v>4.48998886412873E-2</v>
      </c>
    </row>
    <row r="17" spans="1:13" ht="14.45" x14ac:dyDescent="0.3">
      <c r="A17" s="2">
        <v>42986</v>
      </c>
      <c r="B17" s="9" t="s">
        <v>0</v>
      </c>
      <c r="C17" s="2">
        <v>43042</v>
      </c>
      <c r="D17" s="9">
        <v>4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2">
        <v>3.6055512754639891E-3</v>
      </c>
      <c r="M17" s="22">
        <f t="shared" si="0"/>
        <v>5.7236352085016741E-2</v>
      </c>
    </row>
    <row r="18" spans="1:13" ht="14.45" x14ac:dyDescent="0.3">
      <c r="A18" s="2">
        <v>42986</v>
      </c>
      <c r="B18" s="9" t="s">
        <v>0</v>
      </c>
      <c r="C18" s="2">
        <v>43074</v>
      </c>
      <c r="D18" s="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2">
        <v>3.0000000000000001E-3</v>
      </c>
      <c r="M18" s="22">
        <f t="shared" si="0"/>
        <v>4.7623523599162637E-2</v>
      </c>
    </row>
    <row r="19" spans="1:13" ht="14.45" x14ac:dyDescent="0.3">
      <c r="A19" s="2">
        <v>42986</v>
      </c>
      <c r="B19" s="9" t="s">
        <v>0</v>
      </c>
      <c r="C19" s="2">
        <v>43105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2">
        <v>2.8284271247461901E-3</v>
      </c>
      <c r="M19" s="22">
        <f t="shared" si="0"/>
        <v>4.48998886412873E-2</v>
      </c>
    </row>
    <row r="20" spans="1:13" ht="14.45" x14ac:dyDescent="0.3">
      <c r="A20" s="2">
        <v>42989</v>
      </c>
      <c r="B20" s="9" t="s">
        <v>0</v>
      </c>
      <c r="C20" s="2">
        <v>43042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2">
        <v>3.4641016151377548E-3</v>
      </c>
      <c r="M20" s="22">
        <f t="shared" si="0"/>
        <v>5.4990908339470089E-2</v>
      </c>
    </row>
    <row r="21" spans="1:13" ht="14.45" x14ac:dyDescent="0.3">
      <c r="A21" s="2">
        <v>42989</v>
      </c>
      <c r="B21" s="9" t="s">
        <v>0</v>
      </c>
      <c r="C21" s="2">
        <v>43074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2">
        <v>3.0000000000000001E-3</v>
      </c>
      <c r="M21" s="22">
        <f t="shared" si="0"/>
        <v>4.7623523599162637E-2</v>
      </c>
    </row>
    <row r="22" spans="1:13" ht="14.45" x14ac:dyDescent="0.3">
      <c r="A22" s="2">
        <v>42989</v>
      </c>
      <c r="B22" s="9" t="s">
        <v>0</v>
      </c>
      <c r="C22" s="2">
        <v>43105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2">
        <v>2.8284271247461901E-3</v>
      </c>
      <c r="M22" s="22">
        <f t="shared" si="0"/>
        <v>4.48998886412873E-2</v>
      </c>
    </row>
    <row r="23" spans="1:13" ht="14.45" x14ac:dyDescent="0.3">
      <c r="A23" s="2">
        <v>42990</v>
      </c>
      <c r="B23" s="9" t="s">
        <v>0</v>
      </c>
      <c r="C23" s="2">
        <v>43042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2">
        <v>3.3166247903553998E-3</v>
      </c>
      <c r="M23" s="22">
        <f t="shared" si="0"/>
        <v>5.2649786324352736E-2</v>
      </c>
    </row>
    <row r="24" spans="1:13" ht="14.45" x14ac:dyDescent="0.3">
      <c r="A24" s="2">
        <v>42990</v>
      </c>
      <c r="B24" s="9" t="s">
        <v>0</v>
      </c>
      <c r="C24" s="2">
        <v>43074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2">
        <v>2.8284271247461901E-3</v>
      </c>
      <c r="M24" s="22">
        <f t="shared" si="0"/>
        <v>4.48998886412873E-2</v>
      </c>
    </row>
    <row r="25" spans="1:13" x14ac:dyDescent="0.25">
      <c r="A25" s="2">
        <v>42990</v>
      </c>
      <c r="B25" s="9" t="s">
        <v>0</v>
      </c>
      <c r="C25" s="2">
        <v>43105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2">
        <v>2.8284271247461901E-3</v>
      </c>
      <c r="M25" s="22">
        <f t="shared" si="0"/>
        <v>4.48998886412873E-2</v>
      </c>
    </row>
    <row r="26" spans="1:13" x14ac:dyDescent="0.25">
      <c r="A26" s="2">
        <v>42991</v>
      </c>
      <c r="B26" s="9" t="s">
        <v>0</v>
      </c>
      <c r="C26" s="2">
        <v>43042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2">
        <v>3.1622776601683794E-3</v>
      </c>
      <c r="M26" s="22">
        <f t="shared" si="0"/>
        <v>5.0199601592044535E-2</v>
      </c>
    </row>
    <row r="27" spans="1:13" x14ac:dyDescent="0.25">
      <c r="A27" s="2">
        <v>42991</v>
      </c>
      <c r="B27" s="9" t="s">
        <v>0</v>
      </c>
      <c r="C27" s="2">
        <v>43074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2">
        <v>2.8284271247461901E-3</v>
      </c>
      <c r="M27" s="22">
        <f t="shared" si="0"/>
        <v>4.48998886412873E-2</v>
      </c>
    </row>
    <row r="28" spans="1:13" x14ac:dyDescent="0.25">
      <c r="A28" s="2">
        <v>42991</v>
      </c>
      <c r="B28" s="9" t="s">
        <v>0</v>
      </c>
      <c r="C28" s="2">
        <v>43105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2">
        <v>2.8284271247461901E-3</v>
      </c>
      <c r="M28" s="22">
        <f t="shared" si="0"/>
        <v>4.48998886412873E-2</v>
      </c>
    </row>
    <row r="29" spans="1:13" x14ac:dyDescent="0.25">
      <c r="A29" s="2">
        <v>42992</v>
      </c>
      <c r="B29" s="9" t="s">
        <v>0</v>
      </c>
      <c r="C29" s="2">
        <v>43042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2">
        <v>3.0000000000000001E-3</v>
      </c>
      <c r="M29" s="22">
        <f t="shared" si="0"/>
        <v>4.7623523599162637E-2</v>
      </c>
    </row>
    <row r="30" spans="1:13" x14ac:dyDescent="0.25">
      <c r="A30" s="2">
        <v>42992</v>
      </c>
      <c r="B30" s="9" t="s">
        <v>0</v>
      </c>
      <c r="C30" s="2">
        <v>43074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2">
        <v>2.8284271247461901E-3</v>
      </c>
      <c r="M30" s="22">
        <f t="shared" si="0"/>
        <v>4.48998886412873E-2</v>
      </c>
    </row>
    <row r="31" spans="1:13" x14ac:dyDescent="0.25">
      <c r="A31" s="2">
        <v>42992</v>
      </c>
      <c r="B31" s="9" t="s">
        <v>0</v>
      </c>
      <c r="C31" s="2">
        <v>43105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2">
        <v>2.8284271247461901E-3</v>
      </c>
      <c r="M31" s="22">
        <f t="shared" si="0"/>
        <v>4.48998886412873E-2</v>
      </c>
    </row>
    <row r="32" spans="1:13" x14ac:dyDescent="0.25">
      <c r="A32" s="2">
        <v>42993</v>
      </c>
      <c r="B32" s="9" t="s">
        <v>0</v>
      </c>
      <c r="C32" s="2">
        <v>43042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2">
        <v>3.0000000000000001E-3</v>
      </c>
      <c r="M32" s="22">
        <f t="shared" si="0"/>
        <v>4.7623523599162637E-2</v>
      </c>
    </row>
    <row r="33" spans="1:13" x14ac:dyDescent="0.25">
      <c r="A33" s="2">
        <v>42993</v>
      </c>
      <c r="B33" s="9" t="s">
        <v>0</v>
      </c>
      <c r="C33" s="2">
        <v>43074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2">
        <v>2.8284271247461901E-3</v>
      </c>
      <c r="M33" s="22">
        <f t="shared" si="0"/>
        <v>4.48998886412873E-2</v>
      </c>
    </row>
    <row r="34" spans="1:13" x14ac:dyDescent="0.25">
      <c r="A34" s="2">
        <v>42993</v>
      </c>
      <c r="B34" s="9" t="s">
        <v>0</v>
      </c>
      <c r="C34" s="2">
        <v>43105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2">
        <v>2.8284271247461901E-3</v>
      </c>
      <c r="M34" s="22">
        <f t="shared" si="0"/>
        <v>4.48998886412873E-2</v>
      </c>
    </row>
    <row r="35" spans="1:13" x14ac:dyDescent="0.25">
      <c r="A35" s="2">
        <v>42996</v>
      </c>
      <c r="B35" s="9" t="s">
        <v>0</v>
      </c>
      <c r="C35" s="2">
        <v>43042</v>
      </c>
      <c r="D35" s="9">
        <v>4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2">
        <v>3.0000000000000001E-3</v>
      </c>
      <c r="M35" s="22">
        <f t="shared" si="0"/>
        <v>4.7623523599162637E-2</v>
      </c>
    </row>
    <row r="36" spans="1:13" x14ac:dyDescent="0.25">
      <c r="A36" s="2">
        <v>42996</v>
      </c>
      <c r="B36" s="9" t="s">
        <v>0</v>
      </c>
      <c r="C36" s="2">
        <v>43074</v>
      </c>
      <c r="D36" s="9">
        <v>4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2">
        <v>2.8284271247461901E-3</v>
      </c>
      <c r="M36" s="22">
        <f t="shared" si="0"/>
        <v>4.48998886412873E-2</v>
      </c>
    </row>
    <row r="37" spans="1:13" x14ac:dyDescent="0.25">
      <c r="A37" s="2">
        <v>42996</v>
      </c>
      <c r="B37" s="9" t="s">
        <v>0</v>
      </c>
      <c r="C37" s="2">
        <v>43105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2">
        <v>3.0000000000000001E-3</v>
      </c>
      <c r="M37" s="22">
        <f t="shared" si="0"/>
        <v>4.7623523599162637E-2</v>
      </c>
    </row>
    <row r="38" spans="1:13" x14ac:dyDescent="0.25">
      <c r="A38" s="2">
        <v>42997</v>
      </c>
      <c r="B38" s="9" t="s">
        <v>0</v>
      </c>
      <c r="C38" s="2">
        <v>43042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2">
        <v>2.8284271247461901E-3</v>
      </c>
      <c r="M38" s="22">
        <f t="shared" si="0"/>
        <v>4.48998886412873E-2</v>
      </c>
    </row>
    <row r="39" spans="1:13" x14ac:dyDescent="0.25">
      <c r="A39" s="2">
        <v>42997</v>
      </c>
      <c r="B39" s="9" t="s">
        <v>0</v>
      </c>
      <c r="C39" s="2">
        <v>43074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2">
        <v>2.8284271247461901E-3</v>
      </c>
      <c r="M39" s="22">
        <f t="shared" si="0"/>
        <v>4.48998886412873E-2</v>
      </c>
    </row>
    <row r="40" spans="1:13" x14ac:dyDescent="0.25">
      <c r="A40" s="2">
        <v>42997</v>
      </c>
      <c r="B40" s="9" t="s">
        <v>0</v>
      </c>
      <c r="C40" s="2">
        <v>43105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2">
        <v>2.8284271247461901E-3</v>
      </c>
      <c r="M40" s="22">
        <f t="shared" si="0"/>
        <v>4.48998886412873E-2</v>
      </c>
    </row>
    <row r="41" spans="1:13" x14ac:dyDescent="0.25">
      <c r="A41" s="2">
        <v>42998</v>
      </c>
      <c r="B41" s="9" t="s">
        <v>0</v>
      </c>
      <c r="C41" s="2">
        <v>43042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2">
        <v>2.8284271247461901E-3</v>
      </c>
      <c r="M41" s="22">
        <f t="shared" si="0"/>
        <v>4.48998886412873E-2</v>
      </c>
    </row>
    <row r="42" spans="1:13" x14ac:dyDescent="0.25">
      <c r="A42" s="2">
        <v>42998</v>
      </c>
      <c r="B42" s="9" t="s">
        <v>0</v>
      </c>
      <c r="C42" s="2">
        <v>43074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2">
        <v>2.8284271247461901E-3</v>
      </c>
      <c r="M42" s="22">
        <f t="shared" si="0"/>
        <v>4.48998886412873E-2</v>
      </c>
    </row>
    <row r="43" spans="1:13" x14ac:dyDescent="0.25">
      <c r="A43" s="2">
        <v>42998</v>
      </c>
      <c r="B43" s="9" t="s">
        <v>0</v>
      </c>
      <c r="C43" s="2">
        <v>43105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2">
        <v>2.8284271247461901E-3</v>
      </c>
      <c r="M43" s="22">
        <f t="shared" si="0"/>
        <v>4.48998886412873E-2</v>
      </c>
    </row>
    <row r="44" spans="1:13" x14ac:dyDescent="0.25">
      <c r="A44" s="2">
        <v>42999</v>
      </c>
      <c r="B44" s="9" t="s">
        <v>0</v>
      </c>
      <c r="C44" s="2">
        <v>43042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2">
        <v>2.8284271247461901E-3</v>
      </c>
      <c r="M44" s="22">
        <f t="shared" si="0"/>
        <v>4.48998886412873E-2</v>
      </c>
    </row>
    <row r="45" spans="1:13" x14ac:dyDescent="0.25">
      <c r="A45" s="2">
        <v>42999</v>
      </c>
      <c r="B45" s="9" t="s">
        <v>0</v>
      </c>
      <c r="C45" s="2">
        <v>43074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2">
        <v>2.8284271247461901E-3</v>
      </c>
      <c r="M45" s="22">
        <f t="shared" si="0"/>
        <v>4.48998886412873E-2</v>
      </c>
    </row>
    <row r="46" spans="1:13" x14ac:dyDescent="0.25">
      <c r="A46" s="2">
        <v>42999</v>
      </c>
      <c r="B46" s="9" t="s">
        <v>0</v>
      </c>
      <c r="C46" s="2">
        <v>43105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2">
        <v>2.8284271247461901E-3</v>
      </c>
      <c r="M46" s="22">
        <f t="shared" si="0"/>
        <v>4.48998886412873E-2</v>
      </c>
    </row>
    <row r="47" spans="1:13" x14ac:dyDescent="0.25">
      <c r="A47" s="2">
        <v>43000</v>
      </c>
      <c r="B47" s="9" t="s">
        <v>0</v>
      </c>
      <c r="C47" s="2">
        <v>43042</v>
      </c>
      <c r="D47" s="9">
        <v>4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2">
        <v>2.8284271247461901E-3</v>
      </c>
      <c r="M47" s="22">
        <f t="shared" si="0"/>
        <v>4.48998886412873E-2</v>
      </c>
    </row>
    <row r="48" spans="1:13" x14ac:dyDescent="0.25">
      <c r="A48" s="2">
        <v>43000</v>
      </c>
      <c r="B48" s="9" t="s">
        <v>0</v>
      </c>
      <c r="C48" s="2">
        <v>43074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2">
        <v>2.8284271247461901E-3</v>
      </c>
      <c r="M48" s="22">
        <f t="shared" si="0"/>
        <v>4.48998886412873E-2</v>
      </c>
    </row>
    <row r="49" spans="1:13" x14ac:dyDescent="0.25">
      <c r="A49" s="2">
        <v>43000</v>
      </c>
      <c r="B49" s="9" t="s">
        <v>0</v>
      </c>
      <c r="C49" s="2">
        <v>43105</v>
      </c>
      <c r="D49" s="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2">
        <v>2.8284271247461901E-3</v>
      </c>
      <c r="M49" s="22">
        <f t="shared" si="0"/>
        <v>4.48998886412873E-2</v>
      </c>
    </row>
    <row r="50" spans="1:13" x14ac:dyDescent="0.25">
      <c r="A50" s="2">
        <v>43003</v>
      </c>
      <c r="B50" s="9" t="s">
        <v>0</v>
      </c>
      <c r="C50" s="2">
        <v>43042</v>
      </c>
      <c r="D50" s="9">
        <v>4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2">
        <v>2.8284271247461901E-3</v>
      </c>
      <c r="M50" s="22">
        <f t="shared" si="0"/>
        <v>4.48998886412873E-2</v>
      </c>
    </row>
    <row r="51" spans="1:13" x14ac:dyDescent="0.25">
      <c r="A51" s="2">
        <v>43003</v>
      </c>
      <c r="B51" s="9" t="s">
        <v>0</v>
      </c>
      <c r="C51" s="2">
        <v>43074</v>
      </c>
      <c r="D51" s="9">
        <v>4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2">
        <v>2.8284271247461901E-3</v>
      </c>
      <c r="M51" s="22">
        <f t="shared" si="0"/>
        <v>4.48998886412873E-2</v>
      </c>
    </row>
    <row r="52" spans="1:13" x14ac:dyDescent="0.25">
      <c r="A52" s="2">
        <v>43003</v>
      </c>
      <c r="B52" s="9" t="s">
        <v>0</v>
      </c>
      <c r="C52" s="2">
        <v>43103</v>
      </c>
      <c r="D52" s="9">
        <v>4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3">
        <v>2.8284271247461901E-3</v>
      </c>
      <c r="M52" s="22">
        <f t="shared" si="0"/>
        <v>4.48998886412873E-2</v>
      </c>
    </row>
    <row r="53" spans="1:13" x14ac:dyDescent="0.25">
      <c r="A53" s="2">
        <v>43004</v>
      </c>
      <c r="B53" s="9" t="s">
        <v>0</v>
      </c>
      <c r="C53" s="2">
        <v>43042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2">
        <v>3.0000000000000001E-3</v>
      </c>
      <c r="M53" s="22">
        <f t="shared" si="0"/>
        <v>4.7623523599162637E-2</v>
      </c>
    </row>
    <row r="54" spans="1:13" x14ac:dyDescent="0.25">
      <c r="A54" s="2">
        <v>43004</v>
      </c>
      <c r="B54" s="9" t="s">
        <v>0</v>
      </c>
      <c r="C54" s="2">
        <v>43074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2">
        <v>3.0000000000000001E-3</v>
      </c>
      <c r="M54" s="22">
        <f t="shared" si="0"/>
        <v>4.7623523599162637E-2</v>
      </c>
    </row>
    <row r="55" spans="1:13" x14ac:dyDescent="0.25">
      <c r="A55" s="2">
        <v>43004</v>
      </c>
      <c r="B55" s="9" t="s">
        <v>0</v>
      </c>
      <c r="C55" s="2">
        <v>43103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3">
        <v>2.8284271247461901E-3</v>
      </c>
      <c r="M55" s="22">
        <f t="shared" si="0"/>
        <v>4.48998886412873E-2</v>
      </c>
    </row>
    <row r="56" spans="1:13" x14ac:dyDescent="0.25">
      <c r="A56" s="2">
        <v>43005</v>
      </c>
      <c r="B56" s="9" t="s">
        <v>0</v>
      </c>
      <c r="C56" s="2">
        <v>43042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2">
        <v>3.1622776601683794E-3</v>
      </c>
      <c r="M56" s="22">
        <f t="shared" si="0"/>
        <v>5.0199601592044535E-2</v>
      </c>
    </row>
    <row r="57" spans="1:13" x14ac:dyDescent="0.25">
      <c r="A57" s="2">
        <v>43005</v>
      </c>
      <c r="B57" s="9" t="s">
        <v>0</v>
      </c>
      <c r="C57" s="2">
        <v>43074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2">
        <v>3.1622776601683794E-3</v>
      </c>
      <c r="M57" s="22">
        <f t="shared" si="0"/>
        <v>5.0199601592044535E-2</v>
      </c>
    </row>
    <row r="58" spans="1:13" x14ac:dyDescent="0.25">
      <c r="A58" s="2">
        <v>43005</v>
      </c>
      <c r="B58" s="9" t="s">
        <v>0</v>
      </c>
      <c r="C58" s="2">
        <v>43103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3">
        <v>2.8284271247461901E-3</v>
      </c>
      <c r="M58" s="22">
        <f t="shared" si="0"/>
        <v>4.48998886412873E-2</v>
      </c>
    </row>
    <row r="59" spans="1:13" x14ac:dyDescent="0.25">
      <c r="A59" s="2">
        <v>43006</v>
      </c>
      <c r="B59" s="9" t="s">
        <v>0</v>
      </c>
      <c r="C59" s="2">
        <v>43042</v>
      </c>
      <c r="D59" s="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2">
        <v>3.1622776601683794E-3</v>
      </c>
      <c r="M59" s="22">
        <f t="shared" si="0"/>
        <v>5.0199601592044535E-2</v>
      </c>
    </row>
    <row r="60" spans="1:13" x14ac:dyDescent="0.25">
      <c r="A60" s="2">
        <v>43006</v>
      </c>
      <c r="B60" s="9" t="s">
        <v>0</v>
      </c>
      <c r="C60" s="2">
        <v>43074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2">
        <v>3.1622776601683794E-3</v>
      </c>
      <c r="M60" s="22">
        <f t="shared" si="0"/>
        <v>5.0199601592044535E-2</v>
      </c>
    </row>
    <row r="61" spans="1:13" x14ac:dyDescent="0.25">
      <c r="A61" s="2">
        <v>43006</v>
      </c>
      <c r="B61" s="9" t="s">
        <v>0</v>
      </c>
      <c r="C61" s="2">
        <v>43103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3">
        <v>2.8284271247461901E-3</v>
      </c>
      <c r="M61" s="22">
        <f t="shared" si="0"/>
        <v>4.48998886412873E-2</v>
      </c>
    </row>
    <row r="62" spans="1:13" x14ac:dyDescent="0.25">
      <c r="A62" s="2">
        <v>43007</v>
      </c>
      <c r="B62" s="9" t="s">
        <v>0</v>
      </c>
      <c r="C62" s="2">
        <v>43042</v>
      </c>
      <c r="D62" s="9">
        <v>4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2">
        <v>3.1622776601683794E-3</v>
      </c>
      <c r="M62" s="22">
        <f t="shared" si="0"/>
        <v>5.0199601592044535E-2</v>
      </c>
    </row>
    <row r="63" spans="1:13" x14ac:dyDescent="0.25">
      <c r="A63" s="2">
        <v>43007</v>
      </c>
      <c r="B63" s="9" t="s">
        <v>0</v>
      </c>
      <c r="C63" s="2">
        <v>43074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2">
        <v>3.1622776601683794E-3</v>
      </c>
      <c r="M63" s="22">
        <f t="shared" si="0"/>
        <v>5.0199601592044535E-2</v>
      </c>
    </row>
    <row r="64" spans="1:13" x14ac:dyDescent="0.25">
      <c r="A64" s="2">
        <v>43007</v>
      </c>
      <c r="B64" s="9" t="s">
        <v>0</v>
      </c>
      <c r="C64" s="2">
        <v>43103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3">
        <v>2.8284271247461901E-3</v>
      </c>
      <c r="M64" s="22">
        <f t="shared" si="0"/>
        <v>4.48998886412873E-2</v>
      </c>
    </row>
    <row r="66" spans="1:1" x14ac:dyDescent="0.25">
      <c r="A66" s="11" t="s">
        <v>56</v>
      </c>
    </row>
    <row r="67" spans="1:1" x14ac:dyDescent="0.25">
      <c r="A67" s="18" t="s">
        <v>57</v>
      </c>
    </row>
    <row r="68" spans="1:1" x14ac:dyDescent="0.25">
      <c r="A68" s="11" t="s">
        <v>58</v>
      </c>
    </row>
    <row r="69" spans="1:1" x14ac:dyDescent="0.25">
      <c r="A69" s="11" t="s">
        <v>59</v>
      </c>
    </row>
    <row r="70" spans="1:1" x14ac:dyDescent="0.25">
      <c r="A70" s="11" t="s">
        <v>60</v>
      </c>
    </row>
    <row r="71" spans="1:1" x14ac:dyDescent="0.25">
      <c r="A71" s="11" t="s">
        <v>61</v>
      </c>
    </row>
    <row r="72" spans="1:1" x14ac:dyDescent="0.25">
      <c r="A72" s="11" t="s">
        <v>62</v>
      </c>
    </row>
    <row r="73" spans="1:1" x14ac:dyDescent="0.25">
      <c r="A73" s="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1</v>
      </c>
      <c r="B1" s="26" t="s">
        <v>5</v>
      </c>
      <c r="C1" s="26" t="s">
        <v>37</v>
      </c>
      <c r="D1" s="27" t="s">
        <v>38</v>
      </c>
      <c r="E1" s="26" t="s">
        <v>39</v>
      </c>
      <c r="F1" s="26" t="s">
        <v>40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t="s">
        <v>65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0" t="s">
        <v>1</v>
      </c>
      <c r="B1" s="10" t="s">
        <v>37</v>
      </c>
      <c r="C1" s="10" t="s">
        <v>41</v>
      </c>
      <c r="D1" s="10" t="s">
        <v>42</v>
      </c>
    </row>
    <row r="2" spans="1:4" ht="14.45" x14ac:dyDescent="0.3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2020-09-08T00:23:14Z</dcterms:modified>
</cp:coreProperties>
</file>