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375" windowWidth="20115" windowHeight="8985"/>
  </bookViews>
  <sheets>
    <sheet name="Diamond" sheetId="1" r:id="rId1"/>
    <sheet name="Steel" sheetId="3" r:id="rId2"/>
    <sheet name="Rubber" sheetId="4" r:id="rId3"/>
    <sheet name="Isabgul" sheetId="5" r:id="rId4"/>
    <sheet name="Pepper" sheetId="7" r:id="rId5"/>
    <sheet name="Paddy Basmat 1121" sheetId="8" r:id="rId6"/>
  </sheets>
  <calcPr calcId="125725"/>
</workbook>
</file>

<file path=xl/calcChain.xml><?xml version="1.0" encoding="utf-8"?>
<calcChain xmlns="http://schemas.openxmlformats.org/spreadsheetml/2006/main">
  <c r="F6" i="4"/>
  <c r="F4"/>
  <c r="F4" i="5"/>
  <c r="F5"/>
  <c r="F10" i="4"/>
  <c r="F8"/>
</calcChain>
</file>

<file path=xl/sharedStrings.xml><?xml version="1.0" encoding="utf-8"?>
<sst xmlns="http://schemas.openxmlformats.org/spreadsheetml/2006/main" count="136" uniqueCount="53">
  <si>
    <t>Date</t>
  </si>
  <si>
    <t>Commodity</t>
  </si>
  <si>
    <t>Delivery Center</t>
  </si>
  <si>
    <t>State</t>
  </si>
  <si>
    <t>Vault Name &amp; Address</t>
  </si>
  <si>
    <t>PRODUCT</t>
  </si>
  <si>
    <t>DIAMOND1CT (E-Unit in Cents)</t>
  </si>
  <si>
    <t>DIAMOND0.5CT (E-Unit in Cents)</t>
  </si>
  <si>
    <t>DIAMOND0.3CT (E-Unit in Cents)</t>
  </si>
  <si>
    <t>DIAMOND</t>
  </si>
  <si>
    <t>Surat</t>
  </si>
  <si>
    <t>Gujarat</t>
  </si>
  <si>
    <t>C-601, Diamond World Mini Bazar,
Varacha Road, 
Surat - 395006</t>
  </si>
  <si>
    <t>Name &amp; Address of Warehouse</t>
  </si>
  <si>
    <t>STEELLONG</t>
  </si>
  <si>
    <t>GHAZIABAD</t>
  </si>
  <si>
    <t>UP</t>
  </si>
  <si>
    <t>RUBBER</t>
  </si>
  <si>
    <t>KOCHI</t>
  </si>
  <si>
    <t>KERALA</t>
  </si>
  <si>
    <t>CW Kanjikode</t>
  </si>
  <si>
    <t>CW Trichur</t>
  </si>
  <si>
    <t>CW Trivandrum</t>
  </si>
  <si>
    <t xml:space="preserve">CW Ernakulam </t>
  </si>
  <si>
    <t>Sohan Lal Commodity Management Private Limited
Khasra Number 358-359, Village Morta, Jalalabad Pargana, Ghaziabad, UP-201001</t>
  </si>
  <si>
    <t>ISABGUL</t>
  </si>
  <si>
    <t>UNJHA</t>
  </si>
  <si>
    <t>GUJARAT</t>
  </si>
  <si>
    <t>Sohan Lal Commodity Management Private Limited 
Khasra Number 358-359, Village Muktupur, sonok cross road Muktupur 384170</t>
  </si>
  <si>
    <t>**All the stock is valid up to November 2019</t>
  </si>
  <si>
    <t>PEPPER</t>
  </si>
  <si>
    <t>ERNAKULAM</t>
  </si>
  <si>
    <t xml:space="preserve">Gandhinagar, Kadavnthra, Kochi-682020 </t>
  </si>
  <si>
    <t>**Stock is valid up to April 2020</t>
  </si>
  <si>
    <t>**Stock is valid up to January 2020</t>
  </si>
  <si>
    <t>**Stock is valid up to December 2019</t>
  </si>
  <si>
    <t>**Stock is valid up to November 2019</t>
  </si>
  <si>
    <t>Available stock Weight in MT</t>
  </si>
  <si>
    <t xml:space="preserve">Disclaimer:
The stock positions stated above are for information only.
The stock positions indicated above has no relation to deliveries made earlier or to be made on the Exchange Platform.
The stock positions are as per the Warehouse/Depository records and may also include stocks, which are in the process of dematerialization / rematerialisation.
The stocks held in the approved warehouse/s of the Exchange/Clearing Corporation may also contain the stock/s delivered in settlement of earlier futures contracts and not withdrawn by the respective beneficiaries from the warehouse.
Further, the holder of stocks may or may not transact or give delivery of such stocks on the Exchange platform. Market participants are advised to suitably take note of the above. Exchange/CC makes no representation or warranty regarding the correctness, accuracy, completeness or fitness of the above information, contents for any particular purpose, and shall not be responsible for errors and omissions of any kind, though the information obtained from the sources, which is believed to be reliable. The information contained herein is strictly confidential and is meant for the intended recipients. Neither the Exchange/CC and Exchange/CC affiliates, nor their employees, directors or agents shall be liable for any damage, direct or indirect, loss or costs whatsoever arising due to use of or relying upon the above information.
</t>
  </si>
  <si>
    <t xml:space="preserve"> Exchange Deliverable Stock Position</t>
  </si>
  <si>
    <t xml:space="preserve">Disclaimer:
The stock positions stated above are for information only.
The stock positions indicated above has no relation to deliveries made earlier or to be made on the Exchange Platform.
The stock positions are as per the Warehouse/Depository records and may also include stocks, which are in the process of dematerialization / rematerialisation.
The stocks held in the approved Valult/warehouse/s of the Exchange/Clearing Corporation may also contain the stock/s delivered in settlement of earlier futures contracts and not withdrawn by the respective beneficiaries from the warehouse.
Further, the holder of stocks may or may not transact or give delivery of such stocks on the Exchange platform. Market participants are advised to suitably take note of the above. Exchange/CC makes no representation or warranty regarding the correctness, accuracy, completeness or fitness of the above information, contents for any particular purpose, and shall not be responsible for errors and omissions of any kind, though the information obtained from the sources, which is believed to be reliable. The information contained herein is strictly confidential and is meant for the intended recipients. Neither the Exchange/CC and Exchange/CC affiliates, nor their employees, directors or agents shall be liable for any damage, direct or indirect, loss or costs whatsoever arising due to use of or relying upon the above information.
</t>
  </si>
  <si>
    <t xml:space="preserve">**The stock valid for exchange delivery in November  contract is 4 MTs. </t>
  </si>
  <si>
    <t xml:space="preserve">**The stock valid for exchange delivery in December contract is 4 MTs. </t>
  </si>
  <si>
    <t>2441.71 MT</t>
  </si>
  <si>
    <t>2280.69 MT</t>
  </si>
  <si>
    <t>1849.25 MT</t>
  </si>
  <si>
    <t>1605.83 MT</t>
  </si>
  <si>
    <t>Paddy Basmati 1121</t>
  </si>
  <si>
    <t>Karnal</t>
  </si>
  <si>
    <t xml:space="preserve">Haryana </t>
  </si>
  <si>
    <t>Sohan Lal Commodity Management Pvt. Ltd.,Godown No.1(Chamber-3) and Godown No.2 (Chamber-3) Opposite New District Jail, Near Police Line, Kaithal Road, Teh &amp; Dist.
Karnal, , Distt-Karnal</t>
  </si>
  <si>
    <t xml:space="preserve">**Stock Valid up to NOV'19 Contract is NILL. </t>
  </si>
  <si>
    <t xml:space="preserve">** Total Stock at Warehouse is 2 MT </t>
  </si>
</sst>
</file>

<file path=xl/styles.xml><?xml version="1.0" encoding="utf-8"?>
<styleSheet xmlns="http://schemas.openxmlformats.org/spreadsheetml/2006/main">
  <numFmts count="1">
    <numFmt numFmtId="164" formatCode="0.000"/>
  </numFmts>
  <fonts count="6">
    <font>
      <sz val="11"/>
      <color theme="1"/>
      <name val="Calibri"/>
      <family val="2"/>
      <scheme val="minor"/>
    </font>
    <font>
      <b/>
      <sz val="11"/>
      <color theme="1"/>
      <name val="Calibri"/>
      <family val="2"/>
      <scheme val="minor"/>
    </font>
    <font>
      <sz val="10"/>
      <color indexed="8"/>
      <name val="Arial"/>
      <family val="2"/>
    </font>
    <font>
      <sz val="11"/>
      <color indexed="8"/>
      <name val="Calibri"/>
      <family val="2"/>
    </font>
    <font>
      <sz val="12"/>
      <color rgb="FF000000"/>
      <name val="Calibri"/>
      <family val="2"/>
      <scheme val="minor"/>
    </font>
    <font>
      <b/>
      <sz val="11"/>
      <color rgb="FF000000"/>
      <name val="Calibri"/>
      <family val="2"/>
      <scheme val="minor"/>
    </font>
  </fonts>
  <fills count="2">
    <fill>
      <patternFill patternType="none"/>
    </fill>
    <fill>
      <patternFill patternType="gray125"/>
    </fill>
  </fills>
  <borders count="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56">
    <xf numFmtId="0" fontId="0" fillId="0" borderId="0" xfId="0"/>
    <xf numFmtId="0" fontId="0" fillId="0" borderId="0" xfId="0" applyBorder="1"/>
    <xf numFmtId="0" fontId="1" fillId="0" borderId="2" xfId="0" applyFont="1" applyFill="1" applyBorder="1" applyAlignment="1">
      <alignment horizontal="center"/>
    </xf>
    <xf numFmtId="0" fontId="0" fillId="0" borderId="2" xfId="0" applyBorder="1" applyAlignment="1">
      <alignment horizontal="center" wrapText="1"/>
    </xf>
    <xf numFmtId="0" fontId="3" fillId="0" borderId="2" xfId="1" applyFont="1" applyFill="1" applyBorder="1" applyAlignment="1">
      <alignment horizontal="center" wrapText="1"/>
    </xf>
    <xf numFmtId="0" fontId="0" fillId="0" borderId="2" xfId="0" applyBorder="1"/>
    <xf numFmtId="0" fontId="0" fillId="0" borderId="2" xfId="0" applyBorder="1" applyAlignment="1">
      <alignment horizontal="right"/>
    </xf>
    <xf numFmtId="0" fontId="4" fillId="0" borderId="2" xfId="0" applyFont="1" applyBorder="1" applyAlignment="1">
      <alignment horizontal="center"/>
    </xf>
    <xf numFmtId="15" fontId="0" fillId="0" borderId="2" xfId="0" applyNumberFormat="1" applyFont="1" applyBorder="1" applyAlignment="1">
      <alignment horizontal="center" vertical="center"/>
    </xf>
    <xf numFmtId="0" fontId="0" fillId="0" borderId="2" xfId="0" applyBorder="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0" fillId="0" borderId="2" xfId="0" applyBorder="1" applyAlignment="1">
      <alignment horizontal="center"/>
    </xf>
    <xf numFmtId="0" fontId="1" fillId="0" borderId="0" xfId="0" applyFont="1"/>
    <xf numFmtId="0" fontId="3" fillId="0" borderId="0" xfId="1" applyFont="1" applyFill="1" applyBorder="1" applyAlignment="1">
      <alignment horizontal="center" wrapText="1"/>
    </xf>
    <xf numFmtId="0" fontId="0" fillId="0" borderId="2" xfId="0" applyFill="1" applyBorder="1" applyAlignment="1">
      <alignment horizontal="center" vertical="center"/>
    </xf>
    <xf numFmtId="15" fontId="0" fillId="0" borderId="0" xfId="0" applyNumberFormat="1"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wrapText="1"/>
    </xf>
    <xf numFmtId="0" fontId="1" fillId="0" borderId="0" xfId="0" applyFont="1" applyAlignment="1">
      <alignment vertical="center"/>
    </xf>
    <xf numFmtId="2" fontId="0" fillId="0" borderId="2" xfId="0" applyNumberFormat="1" applyFill="1" applyBorder="1" applyAlignment="1">
      <alignment horizontal="center" vertical="center"/>
    </xf>
    <xf numFmtId="0" fontId="0" fillId="0" borderId="2" xfId="0" applyBorder="1" applyAlignment="1">
      <alignment horizontal="center" vertical="center"/>
    </xf>
    <xf numFmtId="0" fontId="5" fillId="0" borderId="0" xfId="0" applyFont="1" applyAlignment="1">
      <alignment vertical="center"/>
    </xf>
    <xf numFmtId="0" fontId="0" fillId="0" borderId="0" xfId="0" applyFill="1" applyAlignment="1">
      <alignment horizontal="center" vertical="center"/>
    </xf>
    <xf numFmtId="0" fontId="0" fillId="0" borderId="0" xfId="0" applyBorder="1" applyAlignment="1">
      <alignment horizontal="left" vertical="center" wrapText="1"/>
    </xf>
    <xf numFmtId="0" fontId="0" fillId="0" borderId="0" xfId="0" applyFill="1" applyBorder="1" applyAlignment="1">
      <alignment horizontal="center" vertical="center"/>
    </xf>
    <xf numFmtId="0" fontId="1" fillId="0" borderId="0" xfId="0" applyFont="1"/>
    <xf numFmtId="0" fontId="1" fillId="0" borderId="0" xfId="0" applyFont="1" applyFill="1"/>
    <xf numFmtId="164" fontId="0" fillId="0" borderId="0" xfId="0" applyNumberFormat="1" applyAlignment="1">
      <alignment vertical="center"/>
    </xf>
    <xf numFmtId="164" fontId="1" fillId="0" borderId="0" xfId="0" applyNumberFormat="1" applyFont="1" applyAlignment="1">
      <alignment vertical="center"/>
    </xf>
    <xf numFmtId="0" fontId="0" fillId="0" borderId="0" xfId="0" applyAlignment="1">
      <alignment vertical="center" wrapText="1"/>
    </xf>
    <xf numFmtId="0" fontId="0" fillId="0" borderId="0" xfId="0" applyBorder="1" applyAlignment="1"/>
    <xf numFmtId="0" fontId="1" fillId="0" borderId="0" xfId="0" applyFont="1" applyFill="1" applyBorder="1" applyAlignment="1"/>
    <xf numFmtId="4" fontId="1" fillId="0" borderId="0" xfId="0" applyNumberFormat="1" applyFont="1" applyAlignment="1">
      <alignment vertical="center"/>
    </xf>
    <xf numFmtId="15" fontId="0" fillId="0" borderId="2" xfId="0" applyNumberFormat="1" applyBorder="1" applyAlignment="1">
      <alignment horizontal="center"/>
    </xf>
    <xf numFmtId="4" fontId="0" fillId="0" borderId="0" xfId="0" applyNumberFormat="1" applyFill="1" applyAlignment="1">
      <alignment horizontal="center" vertical="center"/>
    </xf>
    <xf numFmtId="4" fontId="0" fillId="0" borderId="0" xfId="0" applyNumberFormat="1"/>
    <xf numFmtId="0" fontId="0" fillId="0" borderId="0" xfId="0" applyAlignment="1">
      <alignment wrapText="1"/>
    </xf>
    <xf numFmtId="2" fontId="0" fillId="0" borderId="0" xfId="0" applyNumberFormat="1" applyAlignment="1">
      <alignment wrapText="1"/>
    </xf>
    <xf numFmtId="15" fontId="0" fillId="0" borderId="2" xfId="0" applyNumberFormat="1" applyFont="1" applyBorder="1" applyAlignment="1">
      <alignment horizontal="center" vertical="center" wrapText="1"/>
    </xf>
    <xf numFmtId="15" fontId="0" fillId="0" borderId="2" xfId="0" applyNumberFormat="1" applyBorder="1" applyAlignment="1">
      <alignment horizontal="center" vertical="center"/>
    </xf>
    <xf numFmtId="2" fontId="0" fillId="0" borderId="2" xfId="0" applyNumberFormat="1" applyFont="1" applyBorder="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2" xfId="0" applyFont="1" applyFill="1" applyBorder="1" applyAlignment="1">
      <alignment horizont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2" fontId="1" fillId="0" borderId="3"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cellXfs>
  <cellStyles count="2">
    <cellStyle name="Normal" xfId="0" builtinId="0"/>
    <cellStyle name="Normal_report_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H29"/>
  <sheetViews>
    <sheetView tabSelected="1" workbookViewId="0">
      <selection activeCell="B4" sqref="A4:H4"/>
    </sheetView>
  </sheetViews>
  <sheetFormatPr defaultRowHeight="15"/>
  <cols>
    <col min="1" max="1" width="10.42578125" bestFit="1" customWidth="1"/>
    <col min="2" max="2" width="11.28515625" bestFit="1" customWidth="1"/>
    <col min="3" max="3" width="15" bestFit="1" customWidth="1"/>
    <col min="4" max="4" width="11.28515625" customWidth="1"/>
    <col min="5" max="5" width="34.85546875" customWidth="1"/>
    <col min="6" max="6" width="28.5703125" bestFit="1" customWidth="1"/>
    <col min="7" max="7" width="30.5703125" bestFit="1" customWidth="1"/>
    <col min="8" max="8" width="30.5703125" style="1" bestFit="1" customWidth="1"/>
    <col min="9" max="16384" width="9.140625" style="1"/>
  </cols>
  <sheetData>
    <row r="1" spans="1:8">
      <c r="A1" s="43" t="s">
        <v>39</v>
      </c>
      <c r="B1" s="44"/>
      <c r="C1" s="44"/>
      <c r="D1" s="44"/>
      <c r="E1" s="44"/>
      <c r="F1" s="44"/>
      <c r="G1" s="44"/>
      <c r="H1" s="44"/>
    </row>
    <row r="2" spans="1:8">
      <c r="A2" s="45" t="s">
        <v>0</v>
      </c>
      <c r="B2" s="45" t="s">
        <v>1</v>
      </c>
      <c r="C2" s="45" t="s">
        <v>2</v>
      </c>
      <c r="D2" s="45" t="s">
        <v>3</v>
      </c>
      <c r="E2" s="45" t="s">
        <v>4</v>
      </c>
      <c r="F2" s="46" t="s">
        <v>5</v>
      </c>
      <c r="G2" s="46"/>
      <c r="H2" s="46"/>
    </row>
    <row r="3" spans="1:8">
      <c r="A3" s="45"/>
      <c r="B3" s="45"/>
      <c r="C3" s="45"/>
      <c r="D3" s="45"/>
      <c r="E3" s="45"/>
      <c r="F3" s="2" t="s">
        <v>6</v>
      </c>
      <c r="G3" s="2" t="s">
        <v>7</v>
      </c>
      <c r="H3" s="2" t="s">
        <v>8</v>
      </c>
    </row>
    <row r="4" spans="1:8" ht="45">
      <c r="A4" s="8">
        <v>43771</v>
      </c>
      <c r="B4" s="21" t="s">
        <v>9</v>
      </c>
      <c r="C4" s="21" t="s">
        <v>10</v>
      </c>
      <c r="D4" s="21" t="s">
        <v>11</v>
      </c>
      <c r="E4" s="3" t="s">
        <v>12</v>
      </c>
      <c r="F4" s="4">
        <v>6887</v>
      </c>
      <c r="G4" s="4">
        <v>4008</v>
      </c>
      <c r="H4" s="4">
        <v>497</v>
      </c>
    </row>
    <row r="5" spans="1:8" ht="45">
      <c r="A5" s="8">
        <v>43770</v>
      </c>
      <c r="B5" s="21" t="s">
        <v>9</v>
      </c>
      <c r="C5" s="21" t="s">
        <v>10</v>
      </c>
      <c r="D5" s="21" t="s">
        <v>11</v>
      </c>
      <c r="E5" s="3" t="s">
        <v>12</v>
      </c>
      <c r="F5" s="4">
        <v>6887</v>
      </c>
      <c r="G5" s="4">
        <v>4008</v>
      </c>
      <c r="H5" s="4">
        <v>497</v>
      </c>
    </row>
    <row r="6" spans="1:8">
      <c r="A6" s="16"/>
      <c r="B6" s="17"/>
      <c r="C6" s="17"/>
      <c r="D6" s="17"/>
      <c r="E6" s="18"/>
      <c r="F6" s="14"/>
      <c r="G6" s="14"/>
      <c r="H6" s="14"/>
    </row>
    <row r="7" spans="1:8">
      <c r="A7" s="16"/>
      <c r="B7" s="17"/>
      <c r="C7" s="17"/>
      <c r="D7" s="17"/>
      <c r="E7" s="18"/>
      <c r="F7" s="14"/>
      <c r="G7" s="14"/>
      <c r="H7" s="14"/>
    </row>
    <row r="8" spans="1:8" ht="264" customHeight="1">
      <c r="A8" s="42" t="s">
        <v>40</v>
      </c>
      <c r="B8" s="42"/>
      <c r="C8" s="42"/>
      <c r="D8" s="42"/>
      <c r="E8" s="42"/>
      <c r="F8" s="42"/>
      <c r="G8" s="14"/>
      <c r="H8" s="14"/>
    </row>
    <row r="9" spans="1:8">
      <c r="A9" s="16"/>
      <c r="B9" s="17"/>
      <c r="C9" s="17"/>
      <c r="D9" s="17"/>
      <c r="E9" s="18"/>
      <c r="F9" s="14"/>
      <c r="G9" s="14"/>
      <c r="H9" s="14"/>
    </row>
    <row r="10" spans="1:8">
      <c r="A10" s="16"/>
      <c r="B10" s="17"/>
      <c r="C10" s="17"/>
      <c r="D10" s="17"/>
      <c r="E10" s="18"/>
      <c r="F10" s="14"/>
      <c r="G10" s="14"/>
      <c r="H10" s="14"/>
    </row>
    <row r="11" spans="1:8">
      <c r="A11" s="16"/>
      <c r="B11" s="17"/>
      <c r="C11" s="17"/>
      <c r="D11" s="17"/>
      <c r="E11" s="18"/>
      <c r="F11" s="14"/>
      <c r="G11" s="14"/>
      <c r="H11" s="14"/>
    </row>
    <row r="12" spans="1:8">
      <c r="A12" s="16"/>
      <c r="B12" s="17"/>
      <c r="C12" s="17"/>
      <c r="D12" s="17"/>
      <c r="E12" s="18"/>
      <c r="F12" s="14"/>
      <c r="G12" s="14"/>
      <c r="H12" s="14"/>
    </row>
    <row r="13" spans="1:8">
      <c r="A13" s="16"/>
      <c r="B13" s="17"/>
      <c r="C13" s="17"/>
      <c r="D13" s="17"/>
      <c r="E13" s="18"/>
      <c r="F13" s="14"/>
      <c r="G13" s="14"/>
      <c r="H13" s="14"/>
    </row>
    <row r="14" spans="1:8">
      <c r="A14" s="16"/>
      <c r="B14" s="17"/>
      <c r="C14" s="17"/>
      <c r="D14" s="17"/>
      <c r="E14" s="18"/>
      <c r="F14" s="14"/>
      <c r="G14" s="14"/>
      <c r="H14" s="14"/>
    </row>
    <row r="15" spans="1:8">
      <c r="A15" s="16"/>
      <c r="B15" s="17"/>
      <c r="C15" s="17"/>
      <c r="D15" s="17"/>
      <c r="E15" s="18"/>
      <c r="F15" s="14"/>
      <c r="G15" s="14"/>
      <c r="H15" s="14"/>
    </row>
    <row r="16" spans="1:8">
      <c r="A16" s="16"/>
      <c r="B16" s="17"/>
      <c r="C16" s="17"/>
      <c r="D16" s="17"/>
      <c r="E16" s="18"/>
      <c r="F16" s="14"/>
      <c r="G16" s="14"/>
      <c r="H16" s="14"/>
    </row>
    <row r="17" spans="1:8">
      <c r="A17" s="16"/>
      <c r="B17" s="17"/>
      <c r="C17" s="17"/>
      <c r="D17" s="17"/>
      <c r="E17" s="18"/>
      <c r="F17" s="14"/>
      <c r="G17" s="14"/>
      <c r="H17" s="14"/>
    </row>
    <row r="18" spans="1:8">
      <c r="A18" s="16"/>
      <c r="B18" s="17"/>
      <c r="C18" s="17"/>
      <c r="D18" s="17"/>
      <c r="E18" s="18"/>
      <c r="F18" s="14"/>
      <c r="G18" s="14"/>
      <c r="H18" s="14"/>
    </row>
    <row r="19" spans="1:8">
      <c r="A19" s="16"/>
      <c r="B19" s="17"/>
      <c r="C19" s="17"/>
      <c r="D19" s="17"/>
      <c r="E19" s="18"/>
      <c r="F19" s="14"/>
      <c r="G19" s="14"/>
      <c r="H19" s="14"/>
    </row>
    <row r="20" spans="1:8">
      <c r="A20" s="16"/>
      <c r="B20" s="17"/>
      <c r="C20" s="17"/>
      <c r="D20" s="17"/>
      <c r="E20" s="18"/>
      <c r="F20" s="14"/>
      <c r="G20" s="14"/>
      <c r="H20" s="14"/>
    </row>
    <row r="21" spans="1:8">
      <c r="A21" s="16"/>
      <c r="B21" s="17"/>
      <c r="C21" s="17"/>
      <c r="D21" s="17"/>
      <c r="E21" s="18"/>
      <c r="F21" s="14"/>
      <c r="G21" s="14"/>
      <c r="H21" s="14"/>
    </row>
    <row r="22" spans="1:8">
      <c r="A22" s="16"/>
      <c r="B22" s="17"/>
      <c r="C22" s="17"/>
      <c r="D22" s="17"/>
      <c r="E22" s="18"/>
      <c r="F22" s="14"/>
      <c r="G22" s="14"/>
      <c r="H22" s="14"/>
    </row>
    <row r="23" spans="1:8">
      <c r="A23" s="16"/>
      <c r="B23" s="17"/>
      <c r="C23" s="17"/>
      <c r="D23" s="17"/>
      <c r="E23" s="18"/>
      <c r="F23" s="14"/>
      <c r="G23" s="14"/>
      <c r="H23" s="14"/>
    </row>
    <row r="24" spans="1:8">
      <c r="A24" s="16"/>
      <c r="B24" s="17"/>
      <c r="C24" s="17"/>
      <c r="D24" s="17"/>
      <c r="E24" s="18"/>
      <c r="F24" s="14"/>
      <c r="G24" s="14"/>
      <c r="H24" s="14"/>
    </row>
    <row r="25" spans="1:8">
      <c r="A25" s="16"/>
      <c r="B25" s="17"/>
      <c r="C25" s="17"/>
      <c r="D25" s="17"/>
      <c r="E25" s="18"/>
      <c r="F25" s="14"/>
      <c r="G25" s="14"/>
      <c r="H25" s="14"/>
    </row>
    <row r="29" spans="1:8">
      <c r="F29" s="14"/>
    </row>
  </sheetData>
  <mergeCells count="8">
    <mergeCell ref="A8:F8"/>
    <mergeCell ref="A1:H1"/>
    <mergeCell ref="A2:A3"/>
    <mergeCell ref="B2:B3"/>
    <mergeCell ref="C2:C3"/>
    <mergeCell ref="D2:D3"/>
    <mergeCell ref="E2:E3"/>
    <mergeCell ref="F2:H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H14"/>
  <sheetViews>
    <sheetView workbookViewId="0">
      <selection activeCell="A12" sqref="A12:F12"/>
    </sheetView>
  </sheetViews>
  <sheetFormatPr defaultColWidth="20.42578125" defaultRowHeight="15"/>
  <cols>
    <col min="1" max="1" width="34.85546875" style="10" bestFit="1" customWidth="1"/>
    <col min="2" max="2" width="11.28515625" style="10" bestFit="1" customWidth="1"/>
    <col min="3" max="3" width="15" style="10" bestFit="1" customWidth="1"/>
    <col min="4" max="4" width="10.7109375" style="10" bestFit="1" customWidth="1"/>
    <col min="5" max="5" width="53.140625" style="10" bestFit="1" customWidth="1"/>
    <col min="6" max="6" width="20.42578125" style="11"/>
  </cols>
  <sheetData>
    <row r="1" spans="1:8">
      <c r="A1" s="43" t="s">
        <v>39</v>
      </c>
      <c r="B1" s="44"/>
      <c r="C1" s="44"/>
      <c r="D1" s="44"/>
      <c r="E1" s="44"/>
      <c r="F1" s="44"/>
      <c r="G1" s="44"/>
      <c r="H1" s="44"/>
    </row>
    <row r="2" spans="1:8">
      <c r="A2" s="49" t="s">
        <v>0</v>
      </c>
      <c r="B2" s="49" t="s">
        <v>1</v>
      </c>
      <c r="C2" s="49" t="s">
        <v>2</v>
      </c>
      <c r="D2" s="49" t="s">
        <v>3</v>
      </c>
      <c r="E2" s="49" t="s">
        <v>13</v>
      </c>
      <c r="F2" s="47" t="s">
        <v>37</v>
      </c>
    </row>
    <row r="3" spans="1:8">
      <c r="A3" s="49"/>
      <c r="B3" s="49"/>
      <c r="C3" s="49"/>
      <c r="D3" s="49"/>
      <c r="E3" s="49"/>
      <c r="F3" s="48"/>
    </row>
    <row r="4" spans="1:8" ht="45">
      <c r="A4" s="8">
        <v>43771</v>
      </c>
      <c r="B4" s="21" t="s">
        <v>14</v>
      </c>
      <c r="C4" s="21" t="s">
        <v>15</v>
      </c>
      <c r="D4" s="21" t="s">
        <v>16</v>
      </c>
      <c r="E4" s="9" t="s">
        <v>24</v>
      </c>
      <c r="F4" s="15">
        <v>2832.33</v>
      </c>
    </row>
    <row r="5" spans="1:8" ht="45">
      <c r="A5" s="8">
        <v>43770</v>
      </c>
      <c r="B5" s="21" t="s">
        <v>14</v>
      </c>
      <c r="C5" s="21" t="s">
        <v>15</v>
      </c>
      <c r="D5" s="21" t="s">
        <v>16</v>
      </c>
      <c r="E5" s="9" t="s">
        <v>24</v>
      </c>
      <c r="F5" s="15">
        <v>2832.33</v>
      </c>
    </row>
    <row r="6" spans="1:8">
      <c r="A6" s="16"/>
      <c r="B6" s="17"/>
      <c r="C6" s="17"/>
      <c r="D6" s="17"/>
      <c r="E6" s="24"/>
      <c r="F6" s="25"/>
    </row>
    <row r="7" spans="1:8">
      <c r="A7" s="27" t="s">
        <v>33</v>
      </c>
      <c r="B7" s="26" t="s">
        <v>46</v>
      </c>
      <c r="C7" s="26"/>
      <c r="D7" s="19"/>
      <c r="E7" s="19"/>
      <c r="F7" s="23"/>
    </row>
    <row r="8" spans="1:8">
      <c r="A8" s="27" t="s">
        <v>34</v>
      </c>
      <c r="B8" s="26" t="s">
        <v>45</v>
      </c>
      <c r="C8" s="13"/>
      <c r="D8" s="19"/>
      <c r="E8" s="19"/>
      <c r="F8" s="23"/>
    </row>
    <row r="9" spans="1:8">
      <c r="A9" s="27" t="s">
        <v>35</v>
      </c>
      <c r="B9" s="26" t="s">
        <v>44</v>
      </c>
      <c r="C9" s="13"/>
      <c r="D9" s="19"/>
      <c r="E9" s="19"/>
      <c r="F9" s="23"/>
    </row>
    <row r="10" spans="1:8">
      <c r="A10" s="27" t="s">
        <v>36</v>
      </c>
      <c r="B10" s="26" t="s">
        <v>43</v>
      </c>
      <c r="C10" s="13"/>
      <c r="D10" s="33"/>
      <c r="E10" s="19"/>
      <c r="F10" s="35"/>
      <c r="G10" s="36"/>
    </row>
    <row r="11" spans="1:8">
      <c r="A11" s="27"/>
      <c r="B11" s="26"/>
      <c r="C11" s="28"/>
      <c r="E11" s="29"/>
      <c r="F11" s="23"/>
      <c r="H11" s="36"/>
    </row>
    <row r="12" spans="1:8" ht="233.25" customHeight="1">
      <c r="A12" s="42" t="s">
        <v>38</v>
      </c>
      <c r="B12" s="42"/>
      <c r="C12" s="42"/>
      <c r="D12" s="42"/>
      <c r="E12" s="42"/>
      <c r="F12" s="42"/>
    </row>
    <row r="13" spans="1:8" ht="15.75" customHeight="1">
      <c r="A13" s="32"/>
      <c r="B13" s="31"/>
      <c r="C13" s="31"/>
      <c r="D13" s="31"/>
      <c r="E13" s="31"/>
      <c r="F13" s="31"/>
    </row>
    <row r="14" spans="1:8" ht="30" customHeight="1">
      <c r="A14" s="30"/>
      <c r="F14" s="26"/>
    </row>
  </sheetData>
  <mergeCells count="8">
    <mergeCell ref="A1:H1"/>
    <mergeCell ref="A12:F12"/>
    <mergeCell ref="F2:F3"/>
    <mergeCell ref="A2:A3"/>
    <mergeCell ref="B2:B3"/>
    <mergeCell ref="C2:C3"/>
    <mergeCell ref="D2:D3"/>
    <mergeCell ref="E2:E3"/>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dimension ref="A1:H15"/>
  <sheetViews>
    <sheetView workbookViewId="0">
      <selection activeCell="H15" sqref="H15"/>
    </sheetView>
  </sheetViews>
  <sheetFormatPr defaultRowHeight="15"/>
  <cols>
    <col min="1" max="1" width="10" bestFit="1" customWidth="1"/>
    <col min="2" max="2" width="11.28515625" bestFit="1" customWidth="1"/>
    <col min="3" max="3" width="15" bestFit="1" customWidth="1"/>
    <col min="4" max="4" width="10.7109375" customWidth="1"/>
    <col min="5" max="5" width="23.28515625" customWidth="1"/>
    <col min="6" max="6" width="14" customWidth="1"/>
  </cols>
  <sheetData>
    <row r="1" spans="1:8" s="1" customFormat="1">
      <c r="A1" s="43" t="s">
        <v>39</v>
      </c>
      <c r="B1" s="44"/>
      <c r="C1" s="44"/>
      <c r="D1" s="44"/>
      <c r="E1" s="44"/>
      <c r="F1" s="44"/>
      <c r="G1" s="44"/>
      <c r="H1" s="44"/>
    </row>
    <row r="2" spans="1:8" s="1" customFormat="1">
      <c r="A2" s="45" t="s">
        <v>0</v>
      </c>
      <c r="B2" s="45" t="s">
        <v>1</v>
      </c>
      <c r="C2" s="45" t="s">
        <v>2</v>
      </c>
      <c r="D2" s="45" t="s">
        <v>3</v>
      </c>
      <c r="E2" s="50" t="s">
        <v>13</v>
      </c>
      <c r="F2" s="47" t="s">
        <v>37</v>
      </c>
    </row>
    <row r="3" spans="1:8" s="1" customFormat="1">
      <c r="A3" s="45"/>
      <c r="B3" s="45"/>
      <c r="C3" s="45"/>
      <c r="D3" s="45"/>
      <c r="E3" s="51"/>
      <c r="F3" s="48"/>
    </row>
    <row r="4" spans="1:8" s="1" customFormat="1" ht="15.75">
      <c r="A4" s="34">
        <v>43771</v>
      </c>
      <c r="B4" s="12" t="s">
        <v>17</v>
      </c>
      <c r="C4" s="12" t="s">
        <v>18</v>
      </c>
      <c r="D4" s="12" t="s">
        <v>19</v>
      </c>
      <c r="E4" s="7" t="s">
        <v>22</v>
      </c>
      <c r="F4" s="6">
        <f>0</f>
        <v>0</v>
      </c>
    </row>
    <row r="5" spans="1:8" s="1" customFormat="1" ht="15.75">
      <c r="A5" s="34">
        <v>43771</v>
      </c>
      <c r="B5" s="12" t="s">
        <v>17</v>
      </c>
      <c r="C5" s="12" t="s">
        <v>18</v>
      </c>
      <c r="D5" s="12" t="s">
        <v>19</v>
      </c>
      <c r="E5" s="7" t="s">
        <v>23</v>
      </c>
      <c r="F5" s="6">
        <v>0</v>
      </c>
    </row>
    <row r="6" spans="1:8" s="1" customFormat="1">
      <c r="A6" s="34">
        <v>43771</v>
      </c>
      <c r="B6" s="12" t="s">
        <v>17</v>
      </c>
      <c r="C6" s="12" t="s">
        <v>18</v>
      </c>
      <c r="D6" s="12" t="s">
        <v>19</v>
      </c>
      <c r="E6" s="12" t="s">
        <v>20</v>
      </c>
      <c r="F6" s="5">
        <f>11+8-8-5+10+20-26-6</f>
        <v>4</v>
      </c>
    </row>
    <row r="7" spans="1:8" s="1" customFormat="1">
      <c r="A7" s="34">
        <v>43771</v>
      </c>
      <c r="B7" s="12" t="s">
        <v>17</v>
      </c>
      <c r="C7" s="12" t="s">
        <v>18</v>
      </c>
      <c r="D7" s="12" t="s">
        <v>19</v>
      </c>
      <c r="E7" s="12" t="s">
        <v>21</v>
      </c>
      <c r="F7" s="5">
        <v>0</v>
      </c>
    </row>
    <row r="8" spans="1:8" s="1" customFormat="1" ht="15.75">
      <c r="A8" s="34">
        <v>43770</v>
      </c>
      <c r="B8" s="12" t="s">
        <v>17</v>
      </c>
      <c r="C8" s="12" t="s">
        <v>18</v>
      </c>
      <c r="D8" s="12" t="s">
        <v>19</v>
      </c>
      <c r="E8" s="7" t="s">
        <v>22</v>
      </c>
      <c r="F8" s="6">
        <f>0</f>
        <v>0</v>
      </c>
    </row>
    <row r="9" spans="1:8" s="1" customFormat="1" ht="15.75">
      <c r="A9" s="34">
        <v>43770</v>
      </c>
      <c r="B9" s="12" t="s">
        <v>17</v>
      </c>
      <c r="C9" s="12" t="s">
        <v>18</v>
      </c>
      <c r="D9" s="12" t="s">
        <v>19</v>
      </c>
      <c r="E9" s="7" t="s">
        <v>23</v>
      </c>
      <c r="F9" s="6">
        <v>0</v>
      </c>
    </row>
    <row r="10" spans="1:8" s="1" customFormat="1">
      <c r="A10" s="34">
        <v>43770</v>
      </c>
      <c r="B10" s="12" t="s">
        <v>17</v>
      </c>
      <c r="C10" s="12" t="s">
        <v>18</v>
      </c>
      <c r="D10" s="12" t="s">
        <v>19</v>
      </c>
      <c r="E10" s="12" t="s">
        <v>20</v>
      </c>
      <c r="F10" s="5">
        <f>11+8-8-5+10+20-26-6</f>
        <v>4</v>
      </c>
    </row>
    <row r="11" spans="1:8" s="1" customFormat="1">
      <c r="A11" s="34">
        <v>43770</v>
      </c>
      <c r="B11" s="12" t="s">
        <v>17</v>
      </c>
      <c r="C11" s="12" t="s">
        <v>18</v>
      </c>
      <c r="D11" s="12" t="s">
        <v>19</v>
      </c>
      <c r="E11" s="12" t="s">
        <v>21</v>
      </c>
      <c r="F11" s="5">
        <v>0</v>
      </c>
    </row>
    <row r="13" spans="1:8">
      <c r="A13" s="26" t="s">
        <v>41</v>
      </c>
    </row>
    <row r="14" spans="1:8">
      <c r="A14" s="26" t="s">
        <v>42</v>
      </c>
    </row>
    <row r="15" spans="1:8" ht="363" customHeight="1">
      <c r="A15" s="42" t="s">
        <v>38</v>
      </c>
      <c r="B15" s="42"/>
      <c r="C15" s="42"/>
      <c r="D15" s="42"/>
      <c r="E15" s="42"/>
      <c r="F15" s="42"/>
    </row>
  </sheetData>
  <mergeCells count="8">
    <mergeCell ref="A1:H1"/>
    <mergeCell ref="A15:F15"/>
    <mergeCell ref="F2:F3"/>
    <mergeCell ref="A2:A3"/>
    <mergeCell ref="B2:B3"/>
    <mergeCell ref="C2:C3"/>
    <mergeCell ref="D2:D3"/>
    <mergeCell ref="E2:E3"/>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dimension ref="A1:H9"/>
  <sheetViews>
    <sheetView workbookViewId="0">
      <selection activeCell="B4" sqref="A4:F4"/>
    </sheetView>
  </sheetViews>
  <sheetFormatPr defaultRowHeight="15"/>
  <cols>
    <col min="1" max="1" width="10.140625" bestFit="1" customWidth="1"/>
    <col min="2" max="2" width="11.28515625" bestFit="1" customWidth="1"/>
    <col min="3" max="3" width="15" bestFit="1" customWidth="1"/>
    <col min="4" max="4" width="9" bestFit="1" customWidth="1"/>
    <col min="5" max="5" width="54.28515625" customWidth="1"/>
    <col min="6" max="6" width="14.7109375" customWidth="1"/>
  </cols>
  <sheetData>
    <row r="1" spans="1:8" ht="15.75" customHeight="1">
      <c r="A1" s="43" t="s">
        <v>39</v>
      </c>
      <c r="B1" s="44"/>
      <c r="C1" s="44"/>
      <c r="D1" s="44"/>
      <c r="E1" s="44"/>
      <c r="F1" s="44"/>
      <c r="G1" s="44"/>
      <c r="H1" s="44"/>
    </row>
    <row r="2" spans="1:8">
      <c r="A2" s="52" t="s">
        <v>0</v>
      </c>
      <c r="B2" s="52" t="s">
        <v>1</v>
      </c>
      <c r="C2" s="52" t="s">
        <v>2</v>
      </c>
      <c r="D2" s="52" t="s">
        <v>3</v>
      </c>
      <c r="E2" s="52" t="s">
        <v>13</v>
      </c>
      <c r="F2" s="47" t="s">
        <v>37</v>
      </c>
    </row>
    <row r="3" spans="1:8">
      <c r="A3" s="53"/>
      <c r="B3" s="53"/>
      <c r="C3" s="53"/>
      <c r="D3" s="53"/>
      <c r="E3" s="53"/>
      <c r="F3" s="48"/>
    </row>
    <row r="4" spans="1:8" ht="45">
      <c r="A4" s="8">
        <v>43771</v>
      </c>
      <c r="B4" s="21" t="s">
        <v>25</v>
      </c>
      <c r="C4" s="21" t="s">
        <v>26</v>
      </c>
      <c r="D4" s="21" t="s">
        <v>27</v>
      </c>
      <c r="E4" s="9" t="s">
        <v>28</v>
      </c>
      <c r="F4" s="20">
        <f t="shared" ref="F4:F5" si="0">64.559-(100.9038)/10</f>
        <v>54.468620000000001</v>
      </c>
    </row>
    <row r="5" spans="1:8" ht="45">
      <c r="A5" s="8">
        <v>43770</v>
      </c>
      <c r="B5" s="21" t="s">
        <v>25</v>
      </c>
      <c r="C5" s="21" t="s">
        <v>26</v>
      </c>
      <c r="D5" s="21" t="s">
        <v>27</v>
      </c>
      <c r="E5" s="9" t="s">
        <v>28</v>
      </c>
      <c r="F5" s="20">
        <f t="shared" si="0"/>
        <v>54.468620000000001</v>
      </c>
    </row>
    <row r="7" spans="1:8">
      <c r="A7" s="13" t="s">
        <v>29</v>
      </c>
    </row>
    <row r="9" spans="1:8" ht="232.5" customHeight="1">
      <c r="A9" s="42" t="s">
        <v>38</v>
      </c>
      <c r="B9" s="42"/>
      <c r="C9" s="42"/>
      <c r="D9" s="42"/>
      <c r="E9" s="42"/>
      <c r="F9" s="42"/>
    </row>
  </sheetData>
  <mergeCells count="8">
    <mergeCell ref="A1:H1"/>
    <mergeCell ref="A9:F9"/>
    <mergeCell ref="A2:A3"/>
    <mergeCell ref="B2:B3"/>
    <mergeCell ref="C2:C3"/>
    <mergeCell ref="D2:D3"/>
    <mergeCell ref="E2:E3"/>
    <mergeCell ref="F2:F3"/>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dimension ref="A1:H9"/>
  <sheetViews>
    <sheetView workbookViewId="0">
      <selection activeCell="B4" sqref="A4:F4"/>
    </sheetView>
  </sheetViews>
  <sheetFormatPr defaultRowHeight="15"/>
  <cols>
    <col min="1" max="1" width="10" bestFit="1" customWidth="1"/>
    <col min="2" max="2" width="11.28515625" bestFit="1" customWidth="1"/>
    <col min="3" max="3" width="15" bestFit="1" customWidth="1"/>
    <col min="4" max="4" width="9" bestFit="1" customWidth="1"/>
    <col min="5" max="5" width="46.42578125" customWidth="1"/>
    <col min="6" max="6" width="15.5703125" customWidth="1"/>
  </cols>
  <sheetData>
    <row r="1" spans="1:8">
      <c r="A1" s="43" t="s">
        <v>39</v>
      </c>
      <c r="B1" s="44"/>
      <c r="C1" s="44"/>
      <c r="D1" s="44"/>
      <c r="E1" s="44"/>
      <c r="F1" s="44"/>
      <c r="G1" s="44"/>
      <c r="H1" s="44"/>
    </row>
    <row r="2" spans="1:8">
      <c r="A2" s="49" t="s">
        <v>0</v>
      </c>
      <c r="B2" s="49" t="s">
        <v>1</v>
      </c>
      <c r="C2" s="49" t="s">
        <v>2</v>
      </c>
      <c r="D2" s="49" t="s">
        <v>3</v>
      </c>
      <c r="E2" s="49" t="s">
        <v>13</v>
      </c>
      <c r="F2" s="47" t="s">
        <v>37</v>
      </c>
    </row>
    <row r="3" spans="1:8" ht="16.5" customHeight="1">
      <c r="A3" s="49"/>
      <c r="B3" s="49"/>
      <c r="C3" s="49"/>
      <c r="D3" s="49"/>
      <c r="E3" s="49"/>
      <c r="F3" s="48"/>
    </row>
    <row r="4" spans="1:8" ht="16.5" customHeight="1">
      <c r="A4" s="8">
        <v>43771</v>
      </c>
      <c r="B4" s="21" t="s">
        <v>30</v>
      </c>
      <c r="C4" s="21" t="s">
        <v>31</v>
      </c>
      <c r="D4" s="21" t="s">
        <v>19</v>
      </c>
      <c r="E4" s="9" t="s">
        <v>32</v>
      </c>
      <c r="F4" s="20">
        <v>0</v>
      </c>
    </row>
    <row r="5" spans="1:8" ht="16.5" customHeight="1">
      <c r="A5" s="8">
        <v>43770</v>
      </c>
      <c r="B5" s="21" t="s">
        <v>30</v>
      </c>
      <c r="C5" s="21" t="s">
        <v>31</v>
      </c>
      <c r="D5" s="21" t="s">
        <v>19</v>
      </c>
      <c r="E5" s="9" t="s">
        <v>32</v>
      </c>
      <c r="F5" s="20">
        <v>0</v>
      </c>
    </row>
    <row r="6" spans="1:8">
      <c r="A6" s="22"/>
    </row>
    <row r="7" spans="1:8">
      <c r="A7" s="19" t="s">
        <v>51</v>
      </c>
      <c r="B7" s="10"/>
      <c r="C7" s="10"/>
    </row>
    <row r="8" spans="1:8">
      <c r="A8" s="19" t="s">
        <v>52</v>
      </c>
      <c r="B8" s="19"/>
      <c r="C8" s="19"/>
    </row>
    <row r="9" spans="1:8" ht="255" customHeight="1">
      <c r="A9" s="42" t="s">
        <v>38</v>
      </c>
      <c r="B9" s="42"/>
      <c r="C9" s="42"/>
      <c r="D9" s="42"/>
      <c r="E9" s="42"/>
      <c r="F9" s="42"/>
    </row>
  </sheetData>
  <mergeCells count="8">
    <mergeCell ref="A1:H1"/>
    <mergeCell ref="A9:F9"/>
    <mergeCell ref="A2:A3"/>
    <mergeCell ref="B2:B3"/>
    <mergeCell ref="C2:C3"/>
    <mergeCell ref="D2:D3"/>
    <mergeCell ref="E2:E3"/>
    <mergeCell ref="F2:F3"/>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dimension ref="A1:H8"/>
  <sheetViews>
    <sheetView workbookViewId="0">
      <selection activeCell="H4" sqref="H4"/>
    </sheetView>
  </sheetViews>
  <sheetFormatPr defaultRowHeight="15"/>
  <cols>
    <col min="1" max="1" width="10" bestFit="1" customWidth="1"/>
    <col min="2" max="2" width="18.5703125" bestFit="1" customWidth="1"/>
    <col min="3" max="3" width="15" bestFit="1" customWidth="1"/>
    <col min="5" max="5" width="29.42578125" style="37" bestFit="1" customWidth="1"/>
    <col min="6" max="6" width="9.28515625" style="38" bestFit="1" customWidth="1"/>
  </cols>
  <sheetData>
    <row r="1" spans="1:8">
      <c r="A1" s="43" t="s">
        <v>39</v>
      </c>
      <c r="B1" s="44"/>
      <c r="C1" s="44"/>
      <c r="D1" s="44"/>
      <c r="E1" s="44"/>
      <c r="F1" s="44"/>
      <c r="G1" s="44"/>
      <c r="H1" s="44"/>
    </row>
    <row r="2" spans="1:8">
      <c r="A2" s="52" t="s">
        <v>0</v>
      </c>
      <c r="B2" s="52" t="s">
        <v>1</v>
      </c>
      <c r="C2" s="52" t="s">
        <v>2</v>
      </c>
      <c r="D2" s="52" t="s">
        <v>3</v>
      </c>
      <c r="E2" s="47" t="s">
        <v>13</v>
      </c>
      <c r="F2" s="54" t="s">
        <v>37</v>
      </c>
    </row>
    <row r="3" spans="1:8" ht="53.25" customHeight="1">
      <c r="A3" s="53"/>
      <c r="B3" s="53"/>
      <c r="C3" s="53"/>
      <c r="D3" s="53"/>
      <c r="E3" s="48"/>
      <c r="F3" s="55"/>
    </row>
    <row r="4" spans="1:8" ht="105">
      <c r="A4" s="8">
        <v>43771</v>
      </c>
      <c r="B4" s="40" t="s">
        <v>47</v>
      </c>
      <c r="C4" s="8" t="s">
        <v>48</v>
      </c>
      <c r="D4" s="8" t="s">
        <v>49</v>
      </c>
      <c r="E4" s="39" t="s">
        <v>50</v>
      </c>
      <c r="F4" s="41">
        <v>0</v>
      </c>
    </row>
    <row r="5" spans="1:8" ht="105">
      <c r="A5" s="8">
        <v>43770</v>
      </c>
      <c r="B5" s="40" t="s">
        <v>47</v>
      </c>
      <c r="C5" s="8" t="s">
        <v>48</v>
      </c>
      <c r="D5" s="8" t="s">
        <v>49</v>
      </c>
      <c r="E5" s="39" t="s">
        <v>50</v>
      </c>
      <c r="F5" s="41">
        <v>0</v>
      </c>
    </row>
    <row r="8" spans="1:8" ht="294" customHeight="1">
      <c r="A8" s="42" t="s">
        <v>38</v>
      </c>
      <c r="B8" s="42"/>
      <c r="C8" s="42"/>
      <c r="D8" s="42"/>
      <c r="E8" s="42"/>
      <c r="F8" s="42"/>
    </row>
  </sheetData>
  <mergeCells count="8">
    <mergeCell ref="A8:F8"/>
    <mergeCell ref="A1:H1"/>
    <mergeCell ref="A2:A3"/>
    <mergeCell ref="B2:B3"/>
    <mergeCell ref="C2:C3"/>
    <mergeCell ref="D2:D3"/>
    <mergeCell ref="E2:E3"/>
    <mergeCell ref="F2:F3"/>
  </mergeCell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Diamond</vt:lpstr>
      <vt:lpstr>Steel</vt:lpstr>
      <vt:lpstr>Rubber</vt:lpstr>
      <vt:lpstr>Isabgul</vt:lpstr>
      <vt:lpstr>Pepper</vt:lpstr>
      <vt:lpstr>Paddy Basmat 1121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AmarS1070</dc:creator>
  <cp:lastModifiedBy>PrashantF000107</cp:lastModifiedBy>
  <dcterms:created xsi:type="dcterms:W3CDTF">2018-09-27T12:35:32Z</dcterms:created>
  <dcterms:modified xsi:type="dcterms:W3CDTF">2019-11-04T06:46:30Z</dcterms:modified>
</cp:coreProperties>
</file>